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Responses by District" sheetId="1" r:id="rId1"/>
    <sheet name="2014 Sorted Data Gov EC" sheetId="2" r:id="rId2"/>
    <sheet name="2014 Raw Data Gov E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<sst xmlns="http://schemas.openxmlformats.org/spreadsheetml/2006/main" count="708" uniqueCount="119">
  <si>
    <t>RespondentID</t>
  </si>
  <si>
    <t>CollectorID</t>
  </si>
  <si>
    <t>StartDate</t>
  </si>
  <si>
    <t>EndDate</t>
  </si>
  <si>
    <t>IP Address</t>
  </si>
  <si>
    <t>Email Address</t>
  </si>
  <si>
    <t>First Name</t>
  </si>
  <si>
    <t>LastName</t>
  </si>
  <si>
    <t>Custom Data</t>
  </si>
  <si>
    <t>Personal Information</t>
  </si>
  <si>
    <t>Office</t>
  </si>
  <si>
    <t>Would you oppose any income, sales, or consumption tax, and any other increase in the overall tax burden in New Hampshire?</t>
  </si>
  <si>
    <t>Would you support decreasing state spending or at least stopping any increase in state spending?</t>
  </si>
  <si>
    <t>Would you support limiting legal voting to permanent New Hampshire residents only?</t>
  </si>
  <si>
    <t>Would you support requiring that all NH services that require residency use the same standard (voting, residency, in-state tuition, hunting, vehicle registration, etc.)?</t>
  </si>
  <si>
    <t>Do you believe that state public school funding should be set by the legislature and not by the courts?</t>
  </si>
  <si>
    <t>Would you support passing Right-to-Work legislation?</t>
  </si>
  <si>
    <t>Would you support pension reforms for government employees including a transition from defined-benefit to defined-contribution plans?</t>
  </si>
  <si>
    <t>Would you vote to terminate expanded Medicaid if the Federal contribution is cut?</t>
  </si>
  <si>
    <t>Would you oppose casino gambling?</t>
  </si>
  <si>
    <t>Do you believe the actions of the Executive Council can have a substantial influence on controlling State spending?</t>
  </si>
  <si>
    <t>Will you oppose increasing the toll rates on NH turnpikes?</t>
  </si>
  <si>
    <t>Will you support only Public Utilities and Environmental Services commissioner nominees who will roll back RGGI?</t>
  </si>
  <si>
    <t>In the case of same-day voter registrants in the past election who filled out affidavits, the Secretary of State mailed postcards to confirm their addresses.    A large number of the postcards were not returned or returned undeliverable.    The current AG has placed a low priority on investigating those returned postcards.   Would you support only a nominee for AG who will take seriously and investigate such potential voter fraud issues?</t>
  </si>
  <si>
    <t>Will you support only judicial nominees who will uphold the NH Constitution as written and not interpret it in today's context?</t>
  </si>
  <si>
    <t>Do you believe that the EC is entitled to ask pointed questions as to the need and purpose of particular contracts and those questions and answers should be aired in public?</t>
  </si>
  <si>
    <t>Will you support only those nominees for the State Board of Education and Commissioner who will promote citizen choice in Education, such as homeschooling, educational tax abatements, and charter schools?</t>
  </si>
  <si>
    <t>_x0000_</t>
  </si>
  <si>
    <t>Name:</t>
  </si>
  <si>
    <t>Address:</t>
  </si>
  <si>
    <t>City/Town:</t>
  </si>
  <si>
    <t>State:</t>
  </si>
  <si>
    <t>ZIP:</t>
  </si>
  <si>
    <t>Email Address:</t>
  </si>
  <si>
    <t>Phone Number:</t>
  </si>
  <si>
    <t>Candidate for: - Office</t>
  </si>
  <si>
    <t>Candidate for: - District (if applicable)</t>
  </si>
  <si>
    <t>Response</t>
  </si>
  <si>
    <t>Comments</t>
  </si>
  <si>
    <t>Other (please specify)</t>
  </si>
  <si>
    <t>76.19.163.151</t>
  </si>
  <si>
    <t>1035 S Mammoth Rd</t>
  </si>
  <si>
    <t>Manchester</t>
  </si>
  <si>
    <t>NH</t>
  </si>
  <si>
    <t>03109-5104</t>
  </si>
  <si>
    <t>bob@burnsfornh.com</t>
  </si>
  <si>
    <t>Executive Council</t>
  </si>
  <si>
    <t>Yes</t>
  </si>
  <si>
    <t>523 Mason Rd</t>
  </si>
  <si>
    <t>Milford</t>
  </si>
  <si>
    <t>dave@miracleacresfarm.com</t>
  </si>
  <si>
    <t>Locally.</t>
  </si>
  <si>
    <t>Eliminate Merrimack ramp tolls.</t>
  </si>
  <si>
    <t>PO Box 1</t>
  </si>
  <si>
    <t>Pittsfield</t>
  </si>
  <si>
    <t>jsadams_51@msn.com</t>
  </si>
  <si>
    <t>54 Bow St</t>
  </si>
  <si>
    <t>Concord</t>
  </si>
  <si>
    <t>03301-2721</t>
  </si>
  <si>
    <t>timdillonfornhexecutivecouncil@gmail.com</t>
  </si>
  <si>
    <t>Need more info.</t>
  </si>
  <si>
    <t>Robert</t>
  </si>
  <si>
    <t>Burns</t>
  </si>
  <si>
    <t>Dave</t>
  </si>
  <si>
    <t>Wheeler</t>
  </si>
  <si>
    <t>James</t>
  </si>
  <si>
    <t>Adams</t>
  </si>
  <si>
    <t>Tim</t>
  </si>
  <si>
    <t>Dillon</t>
  </si>
  <si>
    <t>24.213.235.242</t>
  </si>
  <si>
    <t>Ian</t>
  </si>
  <si>
    <t>Freeman</t>
  </si>
  <si>
    <t>63 Emerald St. #610</t>
  </si>
  <si>
    <t>Keene</t>
  </si>
  <si>
    <t>ian@freetalklive.com</t>
  </si>
  <si>
    <t>603-513-2449</t>
  </si>
  <si>
    <t>Governor</t>
  </si>
  <si>
    <t>No</t>
  </si>
  <si>
    <t>Abolish all taxes.</t>
  </si>
  <si>
    <t>I oppose residency.  It is a legal term that obligates people to things and confers no benefits, from what I can tell.</t>
  </si>
  <si>
    <t>I think the state needs to leave education entirely and let the market handle it.</t>
  </si>
  <si>
    <t>I'm reticent to support new legislation.  I'd rather be able to repeal laws.</t>
  </si>
  <si>
    <t>I support ending government pensions.  Government workers should have to save for retirement like the rest of us.</t>
  </si>
  <si>
    <t>I would vote to secede from the United States entirely.</t>
  </si>
  <si>
    <t>I only oppose a monopoly on gambling.  Let the market decide.</t>
  </si>
  <si>
    <t>I support repealing existing taxes.</t>
  </si>
  <si>
    <t>Residency is a legal term that conveys obligations on individuals with no benefits. I oppose residency.</t>
  </si>
  <si>
    <t>I want to see the state removed from education entirely.</t>
  </si>
  <si>
    <t>I am reluctant to pass any new laws, but I would vote for this.</t>
  </si>
  <si>
    <t>I would like to see government pensions eliminated entirely.</t>
  </si>
  <si>
    <t>I support all efforts to nullify the federal government, including secession.</t>
  </si>
  <si>
    <t>I oppose a government-granted monopoly casino.  I support the free market in gaming.</t>
  </si>
  <si>
    <t>I support abolishing the tolls.</t>
  </si>
  <si>
    <t>I support abolishing the entire bureaucracy.</t>
  </si>
  <si>
    <t>I'd rather see an AG investigating crimes with a victim, like rape, murder, and assault.</t>
  </si>
  <si>
    <t>184.61.127.108</t>
  </si>
  <si>
    <t>jonathan</t>
  </si>
  <si>
    <t>smolin</t>
  </si>
  <si>
    <t>18 calef drive</t>
  </si>
  <si>
    <t>alton</t>
  </si>
  <si>
    <t>jsmolin65@gmail.com</t>
  </si>
  <si>
    <t>207-333-0492</t>
  </si>
  <si>
    <t>76.24.82.13</t>
  </si>
  <si>
    <t>dave@miracleacresfarm.net</t>
  </si>
  <si>
    <t>603-765-2893</t>
  </si>
  <si>
    <t>Council</t>
  </si>
  <si>
    <t>District</t>
  </si>
  <si>
    <t>Respondents</t>
  </si>
  <si>
    <t>GST 100%</t>
  </si>
  <si>
    <t>Last Name</t>
  </si>
  <si>
    <t>GST Score</t>
  </si>
  <si>
    <t>City/Town</t>
  </si>
  <si>
    <t>Yes/No</t>
  </si>
  <si>
    <t>Questions</t>
  </si>
  <si>
    <t>Answered</t>
  </si>
  <si>
    <t>Jonathan</t>
  </si>
  <si>
    <t>Smolin</t>
  </si>
  <si>
    <t>GRANITE STATE TAXPAYERS 2014 CANDIDATE SURVEY GOV/EC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</si>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</sst>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00000"/>
    <numFmt numFmtId="174" formatCode="[&lt;=9999999]###\-####;\(###\)\ ###\-####"/>
  </numFmts>
  <fonts count="36">
    <font>
      <sz val="10"/>
      <name val="Microsoft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18" fillId="0" borderId="0" xfId="0" applyNumberFormat="1" applyFont="1" applyAlignment="1" applyProtection="1">
      <alignment horizontal="center"/>
      <protection/>
    </xf>
    <xf numFmtId="0" fontId="18" fillId="0" borderId="10" xfId="0" applyNumberFormat="1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2" xfId="0" applyNumberFormat="1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9" fontId="0" fillId="0" borderId="0" xfId="57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1" borderId="14" xfId="0" applyFont="1" applyFill="1" applyBorder="1" applyAlignment="1">
      <alignment/>
    </xf>
    <xf numFmtId="0" fontId="0" fillId="1" borderId="15" xfId="0" applyFill="1" applyBorder="1" applyAlignment="1">
      <alignment/>
    </xf>
    <xf numFmtId="0" fontId="0" fillId="1" borderId="15" xfId="0" applyFont="1" applyFill="1" applyBorder="1" applyAlignment="1">
      <alignment/>
    </xf>
    <xf numFmtId="0" fontId="0" fillId="1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y%20F%20Chadwick\My%20Documents\Downloads\GST2014SurveyLegisla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onses by Name"/>
      <sheetName val="Responses by District"/>
      <sheetName val="Responses by Score"/>
      <sheetName val="2014 Sorted Data Legislature"/>
      <sheetName val="2014 Raw Data Legisla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Z12" sqref="Z12:AM12"/>
    </sheetView>
  </sheetViews>
  <sheetFormatPr defaultColWidth="9.140625" defaultRowHeight="12.75"/>
  <cols>
    <col min="1" max="1" width="11.421875" style="11" customWidth="1"/>
    <col min="2" max="2" width="12.57421875" style="11" customWidth="1"/>
    <col min="3" max="3" width="12.7109375" style="12" customWidth="1"/>
    <col min="4" max="4" width="10.421875" style="13" customWidth="1"/>
    <col min="5" max="5" width="7.7109375" style="13" customWidth="1"/>
    <col min="6" max="6" width="13.28125" style="12" customWidth="1"/>
    <col min="7" max="7" width="10.421875" style="13" customWidth="1"/>
    <col min="8" max="8" width="9.140625" style="13" customWidth="1"/>
    <col min="9" max="9" width="9.140625" style="12" customWidth="1"/>
    <col min="10" max="10" width="9.140625" style="13" customWidth="1"/>
    <col min="11" max="11" width="9.140625" style="12" customWidth="1"/>
    <col min="12" max="12" width="9.140625" style="13" customWidth="1"/>
    <col min="13" max="13" width="9.140625" style="12" customWidth="1"/>
    <col min="14" max="14" width="9.140625" style="13" customWidth="1"/>
    <col min="15" max="15" width="9.140625" style="12" customWidth="1"/>
    <col min="16" max="16" width="9.140625" style="13" customWidth="1"/>
    <col min="17" max="17" width="9.140625" style="12" customWidth="1"/>
    <col min="18" max="18" width="9.140625" style="13" customWidth="1"/>
    <col min="19" max="19" width="9.140625" style="12" customWidth="1"/>
    <col min="20" max="20" width="9.140625" style="13" customWidth="1"/>
    <col min="21" max="21" width="9.140625" style="12" customWidth="1"/>
    <col min="22" max="22" width="9.140625" style="13" customWidth="1"/>
    <col min="23" max="16384" width="9.140625" style="12" customWidth="1"/>
  </cols>
  <sheetData>
    <row r="1" spans="1:7" ht="12.75">
      <c r="A1" s="10" t="s">
        <v>117</v>
      </c>
      <c r="G1" s="14">
        <v>41878</v>
      </c>
    </row>
    <row r="3" spans="2:3" ht="12.75">
      <c r="B3" s="15" t="s">
        <v>107</v>
      </c>
      <c r="C3" s="16" t="s">
        <v>108</v>
      </c>
    </row>
    <row r="4" spans="2:3" ht="12.75">
      <c r="B4" s="17">
        <f>COUNTA(B8:B28)</f>
        <v>6</v>
      </c>
      <c r="C4" s="18">
        <f>COUNTIF(C8:C28,1)</f>
        <v>3</v>
      </c>
    </row>
    <row r="5" spans="2:3" ht="12.75">
      <c r="B5" s="19"/>
      <c r="C5" s="20"/>
    </row>
    <row r="6" spans="1:39" s="22" customFormat="1" ht="12.75">
      <c r="A6" s="10" t="s">
        <v>6</v>
      </c>
      <c r="B6" s="10" t="s">
        <v>109</v>
      </c>
      <c r="C6" s="21" t="s">
        <v>110</v>
      </c>
      <c r="D6" s="21" t="s">
        <v>10</v>
      </c>
      <c r="E6" s="21" t="s">
        <v>106</v>
      </c>
      <c r="G6" s="21" t="s">
        <v>113</v>
      </c>
      <c r="H6" s="26" t="s">
        <v>11</v>
      </c>
      <c r="I6" s="26"/>
      <c r="J6" s="26" t="s">
        <v>12</v>
      </c>
      <c r="K6" s="26"/>
      <c r="L6" s="26" t="s">
        <v>13</v>
      </c>
      <c r="M6" s="26"/>
      <c r="N6" s="26" t="s">
        <v>14</v>
      </c>
      <c r="O6" s="26"/>
      <c r="P6" s="26" t="s">
        <v>15</v>
      </c>
      <c r="Q6" s="26"/>
      <c r="R6" s="26" t="s">
        <v>16</v>
      </c>
      <c r="S6" s="26"/>
      <c r="T6" s="26" t="s">
        <v>17</v>
      </c>
      <c r="U6" s="26"/>
      <c r="V6" s="26" t="s">
        <v>18</v>
      </c>
      <c r="W6" s="26"/>
      <c r="X6" s="26" t="s">
        <v>19</v>
      </c>
      <c r="Y6" s="26"/>
      <c r="Z6" s="26" t="s">
        <v>20</v>
      </c>
      <c r="AA6" s="26"/>
      <c r="AB6" s="26" t="s">
        <v>21</v>
      </c>
      <c r="AC6" s="26"/>
      <c r="AD6" s="26" t="s">
        <v>22</v>
      </c>
      <c r="AE6" s="26"/>
      <c r="AF6" s="26" t="s">
        <v>23</v>
      </c>
      <c r="AG6" s="26"/>
      <c r="AH6" s="26" t="s">
        <v>24</v>
      </c>
      <c r="AI6" s="26"/>
      <c r="AJ6" s="26" t="s">
        <v>25</v>
      </c>
      <c r="AK6" s="26"/>
      <c r="AL6" s="26" t="s">
        <v>26</v>
      </c>
      <c r="AM6" s="26"/>
    </row>
    <row r="7" spans="1:39" s="22" customFormat="1" ht="12.75">
      <c r="A7" s="10"/>
      <c r="B7" s="10"/>
      <c r="F7" s="22" t="s">
        <v>111</v>
      </c>
      <c r="G7" s="21" t="s">
        <v>114</v>
      </c>
      <c r="H7" s="26" t="s">
        <v>37</v>
      </c>
      <c r="I7" s="26" t="s">
        <v>38</v>
      </c>
      <c r="J7" s="21" t="s">
        <v>112</v>
      </c>
      <c r="K7" s="26" t="s">
        <v>39</v>
      </c>
      <c r="L7" s="21" t="s">
        <v>112</v>
      </c>
      <c r="M7" s="26" t="s">
        <v>38</v>
      </c>
      <c r="N7" s="21" t="s">
        <v>112</v>
      </c>
      <c r="O7" s="26" t="s">
        <v>38</v>
      </c>
      <c r="P7" s="21" t="s">
        <v>112</v>
      </c>
      <c r="Q7" s="26" t="s">
        <v>38</v>
      </c>
      <c r="R7" s="21" t="s">
        <v>112</v>
      </c>
      <c r="S7" s="26" t="s">
        <v>38</v>
      </c>
      <c r="T7" s="21" t="s">
        <v>112</v>
      </c>
      <c r="U7" s="26" t="s">
        <v>38</v>
      </c>
      <c r="V7" s="21" t="s">
        <v>112</v>
      </c>
      <c r="W7" s="26" t="s">
        <v>38</v>
      </c>
      <c r="X7" s="21" t="s">
        <v>112</v>
      </c>
      <c r="Y7" s="26" t="s">
        <v>38</v>
      </c>
      <c r="Z7" s="21" t="s">
        <v>112</v>
      </c>
      <c r="AA7" s="26" t="s">
        <v>38</v>
      </c>
      <c r="AB7" s="21" t="s">
        <v>112</v>
      </c>
      <c r="AC7" s="26" t="s">
        <v>38</v>
      </c>
      <c r="AD7" s="21" t="s">
        <v>112</v>
      </c>
      <c r="AE7" s="26" t="s">
        <v>38</v>
      </c>
      <c r="AF7" s="21" t="s">
        <v>112</v>
      </c>
      <c r="AG7" s="26" t="s">
        <v>38</v>
      </c>
      <c r="AH7" s="21" t="s">
        <v>112</v>
      </c>
      <c r="AI7" s="26" t="s">
        <v>38</v>
      </c>
      <c r="AJ7" s="21" t="s">
        <v>112</v>
      </c>
      <c r="AK7" s="26" t="s">
        <v>38</v>
      </c>
      <c r="AL7" s="21" t="s">
        <v>112</v>
      </c>
      <c r="AM7" s="26" t="s">
        <v>38</v>
      </c>
    </row>
    <row r="8" spans="1:39" ht="12.75">
      <c r="A8" s="3" t="s">
        <v>70</v>
      </c>
      <c r="B8" s="3" t="s">
        <v>71</v>
      </c>
      <c r="C8" s="23">
        <f>COUNTIF(H8:AL8,"Yes")/G8</f>
        <v>0.625</v>
      </c>
      <c r="D8" t="s">
        <v>76</v>
      </c>
      <c r="E8" s="9"/>
      <c r="F8" t="s">
        <v>73</v>
      </c>
      <c r="G8" s="13">
        <v>16</v>
      </c>
      <c r="H8" t="s">
        <v>47</v>
      </c>
      <c r="I8" t="s">
        <v>85</v>
      </c>
      <c r="J8"/>
      <c r="K8"/>
      <c r="L8" t="s">
        <v>77</v>
      </c>
      <c r="M8" t="s">
        <v>86</v>
      </c>
      <c r="N8" t="s">
        <v>77</v>
      </c>
      <c r="O8" t="s">
        <v>86</v>
      </c>
      <c r="P8" t="s">
        <v>47</v>
      </c>
      <c r="Q8" t="s">
        <v>87</v>
      </c>
      <c r="R8" t="s">
        <v>47</v>
      </c>
      <c r="S8" t="s">
        <v>88</v>
      </c>
      <c r="T8" t="s">
        <v>47</v>
      </c>
      <c r="U8" t="s">
        <v>89</v>
      </c>
      <c r="V8" t="s">
        <v>47</v>
      </c>
      <c r="W8" t="s">
        <v>90</v>
      </c>
      <c r="X8" t="s">
        <v>77</v>
      </c>
      <c r="Y8" t="s">
        <v>91</v>
      </c>
      <c r="Z8" t="s">
        <v>47</v>
      </c>
      <c r="AA8"/>
      <c r="AB8" t="s">
        <v>47</v>
      </c>
      <c r="AC8" t="s">
        <v>92</v>
      </c>
      <c r="AD8"/>
      <c r="AE8" t="s">
        <v>93</v>
      </c>
      <c r="AF8" t="s">
        <v>77</v>
      </c>
      <c r="AG8" t="s">
        <v>94</v>
      </c>
      <c r="AH8" t="s">
        <v>47</v>
      </c>
      <c r="AI8"/>
      <c r="AJ8" t="s">
        <v>47</v>
      </c>
      <c r="AK8"/>
      <c r="AL8" t="s">
        <v>47</v>
      </c>
      <c r="AM8"/>
    </row>
    <row r="9" spans="1:39" ht="12.75">
      <c r="A9" s="27" t="s">
        <v>115</v>
      </c>
      <c r="B9" s="27" t="s">
        <v>116</v>
      </c>
      <c r="C9" s="23">
        <f>COUNTIF(H9:AL9,"Yes")/G9</f>
        <v>0.8888888888888888</v>
      </c>
      <c r="D9" t="s">
        <v>76</v>
      </c>
      <c r="E9" s="9"/>
      <c r="F9" t="s">
        <v>99</v>
      </c>
      <c r="G9" s="13">
        <v>9</v>
      </c>
      <c r="H9" t="s">
        <v>47</v>
      </c>
      <c r="I9"/>
      <c r="J9" t="s">
        <v>47</v>
      </c>
      <c r="K9"/>
      <c r="L9" t="s">
        <v>47</v>
      </c>
      <c r="M9"/>
      <c r="N9" t="s">
        <v>47</v>
      </c>
      <c r="O9"/>
      <c r="P9" t="s">
        <v>47</v>
      </c>
      <c r="Q9"/>
      <c r="R9" t="s">
        <v>47</v>
      </c>
      <c r="S9"/>
      <c r="T9" t="s">
        <v>47</v>
      </c>
      <c r="U9"/>
      <c r="V9" t="s">
        <v>47</v>
      </c>
      <c r="W9"/>
      <c r="X9" t="s">
        <v>77</v>
      </c>
      <c r="Y9"/>
      <c r="Z9" s="33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6"/>
    </row>
    <row r="10" spans="1:39" ht="12.75">
      <c r="A10" t="s">
        <v>67</v>
      </c>
      <c r="B10" t="s">
        <v>68</v>
      </c>
      <c r="C10" s="23">
        <f>COUNTIF(H10:AL10,"Yes")/G10</f>
        <v>0.9375</v>
      </c>
      <c r="D10" s="7" t="s">
        <v>105</v>
      </c>
      <c r="E10" s="9">
        <v>2</v>
      </c>
      <c r="F10" t="s">
        <v>57</v>
      </c>
      <c r="G10" s="13">
        <v>16</v>
      </c>
      <c r="H10" t="s">
        <v>47</v>
      </c>
      <c r="I10"/>
      <c r="J10" t="s">
        <v>47</v>
      </c>
      <c r="K10"/>
      <c r="L10" t="s">
        <v>47</v>
      </c>
      <c r="M10"/>
      <c r="N10" t="s">
        <v>47</v>
      </c>
      <c r="O10"/>
      <c r="P10" t="s">
        <v>47</v>
      </c>
      <c r="Q10"/>
      <c r="R10" t="s">
        <v>47</v>
      </c>
      <c r="S10"/>
      <c r="T10"/>
      <c r="U10" t="s">
        <v>60</v>
      </c>
      <c r="V10" t="s">
        <v>47</v>
      </c>
      <c r="W10"/>
      <c r="X10" t="s">
        <v>47</v>
      </c>
      <c r="Y10"/>
      <c r="Z10" t="s">
        <v>47</v>
      </c>
      <c r="AA10"/>
      <c r="AB10" t="s">
        <v>47</v>
      </c>
      <c r="AC10"/>
      <c r="AD10" t="s">
        <v>47</v>
      </c>
      <c r="AE10"/>
      <c r="AF10" t="s">
        <v>47</v>
      </c>
      <c r="AG10"/>
      <c r="AH10" t="s">
        <v>47</v>
      </c>
      <c r="AI10"/>
      <c r="AJ10" t="s">
        <v>47</v>
      </c>
      <c r="AK10"/>
      <c r="AL10" t="s">
        <v>47</v>
      </c>
      <c r="AM10"/>
    </row>
    <row r="11" spans="1:39" ht="12.75">
      <c r="A11" t="s">
        <v>65</v>
      </c>
      <c r="B11" t="s">
        <v>66</v>
      </c>
      <c r="C11" s="23">
        <f>COUNTIF(H11:AL11,"Yes")/G11</f>
        <v>1</v>
      </c>
      <c r="D11" s="7" t="s">
        <v>105</v>
      </c>
      <c r="E11" s="9">
        <v>4</v>
      </c>
      <c r="F11" t="s">
        <v>54</v>
      </c>
      <c r="G11" s="13">
        <v>16</v>
      </c>
      <c r="H11" t="s">
        <v>47</v>
      </c>
      <c r="I11"/>
      <c r="J11" t="s">
        <v>47</v>
      </c>
      <c r="K11"/>
      <c r="L11" t="s">
        <v>47</v>
      </c>
      <c r="M11"/>
      <c r="N11" t="s">
        <v>47</v>
      </c>
      <c r="O11"/>
      <c r="P11" t="s">
        <v>47</v>
      </c>
      <c r="Q11"/>
      <c r="R11" t="s">
        <v>47</v>
      </c>
      <c r="S11"/>
      <c r="T11" t="s">
        <v>47</v>
      </c>
      <c r="U11"/>
      <c r="V11" t="s">
        <v>47</v>
      </c>
      <c r="W11"/>
      <c r="X11" t="s">
        <v>47</v>
      </c>
      <c r="Y11"/>
      <c r="Z11" t="s">
        <v>47</v>
      </c>
      <c r="AA11"/>
      <c r="AB11" t="s">
        <v>47</v>
      </c>
      <c r="AC11"/>
      <c r="AD11" t="s">
        <v>47</v>
      </c>
      <c r="AE11"/>
      <c r="AF11" t="s">
        <v>47</v>
      </c>
      <c r="AG11"/>
      <c r="AH11" t="s">
        <v>47</v>
      </c>
      <c r="AI11"/>
      <c r="AJ11" t="s">
        <v>47</v>
      </c>
      <c r="AK11"/>
      <c r="AL11" t="s">
        <v>47</v>
      </c>
      <c r="AM11"/>
    </row>
    <row r="12" spans="1:39" ht="12.75">
      <c r="A12" t="s">
        <v>61</v>
      </c>
      <c r="B12" t="s">
        <v>62</v>
      </c>
      <c r="C12" s="23">
        <f>COUNTIF(H12:AL12,"Yes")/G12</f>
        <v>1</v>
      </c>
      <c r="D12" s="7" t="s">
        <v>105</v>
      </c>
      <c r="E12" s="9">
        <v>4</v>
      </c>
      <c r="F12" t="s">
        <v>42</v>
      </c>
      <c r="G12" s="13">
        <v>9</v>
      </c>
      <c r="H12" t="s">
        <v>47</v>
      </c>
      <c r="I12"/>
      <c r="J12" t="s">
        <v>47</v>
      </c>
      <c r="K12"/>
      <c r="L12" t="s">
        <v>47</v>
      </c>
      <c r="M12"/>
      <c r="N12" t="s">
        <v>47</v>
      </c>
      <c r="O12"/>
      <c r="P12" t="s">
        <v>47</v>
      </c>
      <c r="Q12"/>
      <c r="R12" t="s">
        <v>47</v>
      </c>
      <c r="S12"/>
      <c r="T12" t="s">
        <v>47</v>
      </c>
      <c r="U12"/>
      <c r="V12" t="s">
        <v>47</v>
      </c>
      <c r="W12"/>
      <c r="X12" t="s">
        <v>47</v>
      </c>
      <c r="Y12"/>
      <c r="Z12" s="33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  <c r="AM12" s="36"/>
    </row>
    <row r="13" spans="1:39" ht="12.75">
      <c r="A13" t="s">
        <v>63</v>
      </c>
      <c r="B13" t="s">
        <v>64</v>
      </c>
      <c r="C13" s="23">
        <f>COUNTIF(H13:AL13,"Yes")/G13</f>
        <v>1</v>
      </c>
      <c r="D13" s="7" t="s">
        <v>105</v>
      </c>
      <c r="E13" s="9">
        <v>5</v>
      </c>
      <c r="F13" t="s">
        <v>49</v>
      </c>
      <c r="G13" s="13">
        <v>16</v>
      </c>
      <c r="H13" t="s">
        <v>47</v>
      </c>
      <c r="I13"/>
      <c r="J13" t="s">
        <v>47</v>
      </c>
      <c r="K13"/>
      <c r="L13" t="s">
        <v>47</v>
      </c>
      <c r="M13"/>
      <c r="N13" t="s">
        <v>47</v>
      </c>
      <c r="O13"/>
      <c r="P13" t="s">
        <v>47</v>
      </c>
      <c r="Q13" t="s">
        <v>51</v>
      </c>
      <c r="R13" t="s">
        <v>47</v>
      </c>
      <c r="S13"/>
      <c r="T13" t="s">
        <v>47</v>
      </c>
      <c r="U13"/>
      <c r="V13" t="s">
        <v>47</v>
      </c>
      <c r="W13"/>
      <c r="X13" t="s">
        <v>47</v>
      </c>
      <c r="Y13"/>
      <c r="Z13" t="s">
        <v>47</v>
      </c>
      <c r="AA13"/>
      <c r="AB13" t="s">
        <v>47</v>
      </c>
      <c r="AC13" t="s">
        <v>52</v>
      </c>
      <c r="AD13" t="s">
        <v>47</v>
      </c>
      <c r="AE13"/>
      <c r="AF13" t="s">
        <v>47</v>
      </c>
      <c r="AG13"/>
      <c r="AH13" t="s">
        <v>47</v>
      </c>
      <c r="AI13"/>
      <c r="AJ13" t="s">
        <v>47</v>
      </c>
      <c r="AK13"/>
      <c r="AL13" t="s">
        <v>47</v>
      </c>
      <c r="AM13"/>
    </row>
    <row r="14" spans="1:3" ht="12.75">
      <c r="A14" s="25"/>
      <c r="B14" s="25"/>
      <c r="C14" s="23"/>
    </row>
    <row r="15" spans="1:3" ht="12.75">
      <c r="A15" s="25"/>
      <c r="B15" s="25"/>
      <c r="C15" s="23"/>
    </row>
    <row r="16" spans="1:3" ht="12.75">
      <c r="A16" s="25"/>
      <c r="B16" s="25"/>
      <c r="C16" s="23"/>
    </row>
    <row r="17" spans="1:3" ht="12.75">
      <c r="A17" s="25"/>
      <c r="B17" s="25"/>
      <c r="C17" s="23"/>
    </row>
    <row r="18" spans="1:3" ht="12.75">
      <c r="A18" s="25"/>
      <c r="B18" s="25"/>
      <c r="C18" s="23"/>
    </row>
    <row r="19" spans="1:3" ht="12.75">
      <c r="A19" s="25"/>
      <c r="B19" s="25"/>
      <c r="C19" s="23"/>
    </row>
    <row r="20" spans="1:3" ht="12.75">
      <c r="A20" s="25"/>
      <c r="B20" s="25"/>
      <c r="C20" s="23"/>
    </row>
    <row r="21" spans="1:7" ht="12.75">
      <c r="A21" s="25"/>
      <c r="B21" s="25"/>
      <c r="C21" s="23"/>
      <c r="G21" s="24"/>
    </row>
    <row r="22" spans="1:3" ht="12.75">
      <c r="A22" s="25"/>
      <c r="B22" s="25"/>
      <c r="C22" s="23"/>
    </row>
    <row r="23" spans="1:3" ht="12.75">
      <c r="A23" s="25"/>
      <c r="B23" s="25"/>
      <c r="C23" s="23"/>
    </row>
    <row r="24" spans="1:3" ht="12.75">
      <c r="A24" s="25"/>
      <c r="B24" s="25"/>
      <c r="C24" s="23"/>
    </row>
    <row r="25" spans="1:3" ht="12.75">
      <c r="A25" s="25"/>
      <c r="B25" s="25"/>
      <c r="C25" s="23"/>
    </row>
    <row r="26" spans="1:3" ht="12.75">
      <c r="A26" s="25"/>
      <c r="B26" s="25"/>
      <c r="C26" s="23"/>
    </row>
    <row r="27" spans="1:3" ht="12.75">
      <c r="A27" s="25"/>
      <c r="B27" s="25"/>
      <c r="C27" s="23"/>
    </row>
    <row r="28" spans="1:3" ht="12.75">
      <c r="A28" s="25"/>
      <c r="B28" s="25"/>
      <c r="C28" s="23"/>
    </row>
  </sheetData>
  <sheetProtection password="EF15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Z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0.8515625" style="0" hidden="1" customWidth="1"/>
    <col min="3" max="3" width="0" style="0" hidden="1" customWidth="1"/>
    <col min="4" max="4" width="12.421875" style="0" hidden="1" customWidth="1"/>
    <col min="5" max="5" width="14.421875" style="0" hidden="1" customWidth="1"/>
    <col min="6" max="10" width="0" style="0" hidden="1" customWidth="1"/>
    <col min="11" max="11" width="17.57421875" style="0" customWidth="1"/>
    <col min="12" max="12" width="15.57421875" style="0" customWidth="1"/>
    <col min="17" max="17" width="0" style="0" hidden="1" customWidth="1"/>
    <col min="18" max="18" width="13.28125" style="0" hidden="1" customWidth="1"/>
  </cols>
  <sheetData>
    <row r="6" spans="1:51" ht="12.75">
      <c r="A6" s="8" t="s">
        <v>37</v>
      </c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U6" t="s">
        <v>11</v>
      </c>
      <c r="W6" t="s">
        <v>12</v>
      </c>
      <c r="Y6" t="s">
        <v>13</v>
      </c>
      <c r="AA6" t="s">
        <v>14</v>
      </c>
      <c r="AC6" t="s">
        <v>15</v>
      </c>
      <c r="AE6" t="s">
        <v>16</v>
      </c>
      <c r="AG6" t="s">
        <v>17</v>
      </c>
      <c r="AI6" t="s">
        <v>18</v>
      </c>
      <c r="AK6" t="s">
        <v>19</v>
      </c>
      <c r="AM6" t="s">
        <v>20</v>
      </c>
      <c r="AO6" t="s">
        <v>21</v>
      </c>
      <c r="AQ6" t="s">
        <v>22</v>
      </c>
      <c r="AS6" t="s">
        <v>23</v>
      </c>
      <c r="AU6" t="s">
        <v>24</v>
      </c>
      <c r="AW6" t="s">
        <v>25</v>
      </c>
      <c r="AY6" t="s">
        <v>26</v>
      </c>
    </row>
    <row r="7" spans="2:52" ht="12.75">
      <c r="B7" t="s">
        <v>27</v>
      </c>
      <c r="C7" t="s">
        <v>27</v>
      </c>
      <c r="D7" t="s">
        <v>27</v>
      </c>
      <c r="E7" t="s">
        <v>27</v>
      </c>
      <c r="F7" t="s">
        <v>27</v>
      </c>
      <c r="G7" t="s">
        <v>27</v>
      </c>
      <c r="H7" t="s">
        <v>27</v>
      </c>
      <c r="I7" t="s">
        <v>27</v>
      </c>
      <c r="J7" t="s">
        <v>27</v>
      </c>
      <c r="K7" t="s">
        <v>28</v>
      </c>
      <c r="M7" t="s">
        <v>29</v>
      </c>
      <c r="N7" t="s">
        <v>30</v>
      </c>
      <c r="O7" t="s">
        <v>31</v>
      </c>
      <c r="P7" t="s">
        <v>32</v>
      </c>
      <c r="Q7" t="s">
        <v>33</v>
      </c>
      <c r="R7" t="s">
        <v>34</v>
      </c>
      <c r="S7" s="7" t="s">
        <v>10</v>
      </c>
      <c r="T7" s="7" t="s">
        <v>106</v>
      </c>
      <c r="U7" t="s">
        <v>37</v>
      </c>
      <c r="V7" t="s">
        <v>38</v>
      </c>
      <c r="W7" s="24" t="s">
        <v>112</v>
      </c>
      <c r="X7" t="s">
        <v>39</v>
      </c>
      <c r="Y7" s="24" t="s">
        <v>112</v>
      </c>
      <c r="Z7" t="s">
        <v>38</v>
      </c>
      <c r="AA7" s="24" t="s">
        <v>112</v>
      </c>
      <c r="AB7" t="s">
        <v>38</v>
      </c>
      <c r="AC7" s="24" t="s">
        <v>112</v>
      </c>
      <c r="AD7" t="s">
        <v>38</v>
      </c>
      <c r="AE7" s="24" t="s">
        <v>112</v>
      </c>
      <c r="AF7" t="s">
        <v>38</v>
      </c>
      <c r="AG7" s="24" t="s">
        <v>112</v>
      </c>
      <c r="AH7" t="s">
        <v>38</v>
      </c>
      <c r="AI7" s="24" t="s">
        <v>112</v>
      </c>
      <c r="AJ7" t="s">
        <v>38</v>
      </c>
      <c r="AK7" s="24" t="s">
        <v>112</v>
      </c>
      <c r="AL7" t="s">
        <v>38</v>
      </c>
      <c r="AM7" s="24" t="s">
        <v>112</v>
      </c>
      <c r="AN7" t="s">
        <v>38</v>
      </c>
      <c r="AO7" s="24" t="s">
        <v>112</v>
      </c>
      <c r="AP7" t="s">
        <v>38</v>
      </c>
      <c r="AQ7" s="24" t="s">
        <v>112</v>
      </c>
      <c r="AR7" t="s">
        <v>38</v>
      </c>
      <c r="AS7" s="24" t="s">
        <v>112</v>
      </c>
      <c r="AT7" t="s">
        <v>38</v>
      </c>
      <c r="AU7" s="24" t="s">
        <v>112</v>
      </c>
      <c r="AV7" t="s">
        <v>38</v>
      </c>
      <c r="AW7" s="24" t="s">
        <v>112</v>
      </c>
      <c r="AX7" t="s">
        <v>38</v>
      </c>
      <c r="AY7" s="24" t="s">
        <v>112</v>
      </c>
      <c r="AZ7" t="s">
        <v>38</v>
      </c>
    </row>
    <row r="8" spans="1:52" ht="12.75">
      <c r="A8" s="9">
        <v>3</v>
      </c>
      <c r="B8">
        <v>3404192103</v>
      </c>
      <c r="C8">
        <v>56059315</v>
      </c>
      <c r="D8" s="1">
        <v>41864.07134259259</v>
      </c>
      <c r="E8" s="1">
        <v>41864.07467592593</v>
      </c>
      <c r="F8" t="s">
        <v>69</v>
      </c>
      <c r="K8" s="3" t="s">
        <v>70</v>
      </c>
      <c r="L8" s="3" t="s">
        <v>71</v>
      </c>
      <c r="M8" t="s">
        <v>72</v>
      </c>
      <c r="N8" t="s">
        <v>73</v>
      </c>
      <c r="O8" t="s">
        <v>43</v>
      </c>
      <c r="P8" s="4">
        <v>3431</v>
      </c>
      <c r="Q8" t="s">
        <v>74</v>
      </c>
      <c r="R8" s="6" t="s">
        <v>75</v>
      </c>
      <c r="S8" t="s">
        <v>76</v>
      </c>
      <c r="T8" s="9"/>
      <c r="U8" t="s">
        <v>47</v>
      </c>
      <c r="V8" t="s">
        <v>78</v>
      </c>
      <c r="W8" t="s">
        <v>77</v>
      </c>
      <c r="Y8" t="s">
        <v>47</v>
      </c>
      <c r="AA8" t="s">
        <v>77</v>
      </c>
      <c r="AB8" t="s">
        <v>79</v>
      </c>
      <c r="AC8" t="s">
        <v>47</v>
      </c>
      <c r="AD8" t="s">
        <v>80</v>
      </c>
      <c r="AE8" t="s">
        <v>47</v>
      </c>
      <c r="AF8" t="s">
        <v>81</v>
      </c>
      <c r="AG8" t="s">
        <v>47</v>
      </c>
      <c r="AH8" t="s">
        <v>82</v>
      </c>
      <c r="AI8" t="s">
        <v>47</v>
      </c>
      <c r="AJ8" t="s">
        <v>83</v>
      </c>
      <c r="AK8" t="s">
        <v>77</v>
      </c>
      <c r="AL8" t="s">
        <v>84</v>
      </c>
      <c r="AM8" s="32" t="s">
        <v>118</v>
      </c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</row>
    <row r="9" spans="1:51" ht="12.75">
      <c r="A9" s="9">
        <v>4</v>
      </c>
      <c r="B9">
        <v>3417442068</v>
      </c>
      <c r="C9">
        <v>56622179</v>
      </c>
      <c r="D9" s="1">
        <v>41872.071851851855</v>
      </c>
      <c r="E9" s="1">
        <v>41872.11350694444</v>
      </c>
      <c r="F9" t="s">
        <v>69</v>
      </c>
      <c r="K9" s="3" t="s">
        <v>70</v>
      </c>
      <c r="L9" s="3" t="s">
        <v>71</v>
      </c>
      <c r="M9" t="s">
        <v>72</v>
      </c>
      <c r="N9" t="s">
        <v>73</v>
      </c>
      <c r="O9" t="s">
        <v>43</v>
      </c>
      <c r="P9" s="4">
        <v>3431</v>
      </c>
      <c r="Q9" t="s">
        <v>74</v>
      </c>
      <c r="R9" s="6" t="s">
        <v>75</v>
      </c>
      <c r="S9" t="s">
        <v>76</v>
      </c>
      <c r="T9" s="9"/>
      <c r="U9" t="s">
        <v>47</v>
      </c>
      <c r="V9" t="s">
        <v>85</v>
      </c>
      <c r="Y9" t="s">
        <v>77</v>
      </c>
      <c r="Z9" t="s">
        <v>86</v>
      </c>
      <c r="AA9" t="s">
        <v>77</v>
      </c>
      <c r="AB9" t="s">
        <v>86</v>
      </c>
      <c r="AC9" t="s">
        <v>47</v>
      </c>
      <c r="AD9" t="s">
        <v>87</v>
      </c>
      <c r="AE9" t="s">
        <v>47</v>
      </c>
      <c r="AF9" t="s">
        <v>88</v>
      </c>
      <c r="AG9" t="s">
        <v>47</v>
      </c>
      <c r="AH9" t="s">
        <v>89</v>
      </c>
      <c r="AI9" t="s">
        <v>47</v>
      </c>
      <c r="AJ9" t="s">
        <v>90</v>
      </c>
      <c r="AK9" t="s">
        <v>77</v>
      </c>
      <c r="AL9" t="s">
        <v>91</v>
      </c>
      <c r="AM9" t="s">
        <v>47</v>
      </c>
      <c r="AO9" t="s">
        <v>47</v>
      </c>
      <c r="AP9" t="s">
        <v>92</v>
      </c>
      <c r="AR9" t="s">
        <v>93</v>
      </c>
      <c r="AS9" t="s">
        <v>77</v>
      </c>
      <c r="AT9" t="s">
        <v>94</v>
      </c>
      <c r="AU9" t="s">
        <v>47</v>
      </c>
      <c r="AW9" t="s">
        <v>47</v>
      </c>
      <c r="AY9" t="s">
        <v>47</v>
      </c>
    </row>
    <row r="10" spans="1:37" ht="12.75">
      <c r="A10" s="9">
        <v>1</v>
      </c>
      <c r="B10" s="2">
        <v>3388065565</v>
      </c>
      <c r="C10">
        <v>56059315</v>
      </c>
      <c r="D10" s="1">
        <v>41853.96320601852</v>
      </c>
      <c r="E10" s="1">
        <v>41853.9653587963</v>
      </c>
      <c r="F10" t="s">
        <v>95</v>
      </c>
      <c r="K10" s="3" t="s">
        <v>96</v>
      </c>
      <c r="L10" s="3" t="s">
        <v>97</v>
      </c>
      <c r="M10" t="s">
        <v>98</v>
      </c>
      <c r="N10" t="s">
        <v>99</v>
      </c>
      <c r="O10" t="s">
        <v>43</v>
      </c>
      <c r="P10" s="4">
        <v>3809</v>
      </c>
      <c r="Q10" t="s">
        <v>100</v>
      </c>
      <c r="R10" t="s">
        <v>101</v>
      </c>
      <c r="S10" t="s">
        <v>76</v>
      </c>
      <c r="T10" s="9"/>
      <c r="U10" t="s">
        <v>47</v>
      </c>
      <c r="W10" t="s">
        <v>47</v>
      </c>
      <c r="Y10" t="s">
        <v>47</v>
      </c>
      <c r="AA10" t="s">
        <v>47</v>
      </c>
      <c r="AC10" t="s">
        <v>47</v>
      </c>
      <c r="AE10" t="s">
        <v>47</v>
      </c>
      <c r="AG10" t="s">
        <v>47</v>
      </c>
      <c r="AI10" t="s">
        <v>47</v>
      </c>
      <c r="AK10" t="s">
        <v>77</v>
      </c>
    </row>
    <row r="11" spans="1:51" ht="12.75">
      <c r="A11" s="9">
        <v>5</v>
      </c>
      <c r="B11">
        <v>3422469151</v>
      </c>
      <c r="C11">
        <v>57126511</v>
      </c>
      <c r="D11" s="1">
        <v>41875.9458912037</v>
      </c>
      <c r="E11" s="1">
        <v>41875.94868055556</v>
      </c>
      <c r="F11" t="s">
        <v>40</v>
      </c>
      <c r="K11" t="s">
        <v>67</v>
      </c>
      <c r="L11" t="s">
        <v>68</v>
      </c>
      <c r="M11" t="s">
        <v>56</v>
      </c>
      <c r="N11" t="s">
        <v>57</v>
      </c>
      <c r="O11" t="s">
        <v>43</v>
      </c>
      <c r="P11" s="4" t="s">
        <v>58</v>
      </c>
      <c r="Q11" t="s">
        <v>59</v>
      </c>
      <c r="R11" s="6">
        <v>6035452054</v>
      </c>
      <c r="S11" s="7" t="s">
        <v>105</v>
      </c>
      <c r="T11" s="9">
        <v>2</v>
      </c>
      <c r="U11" t="s">
        <v>47</v>
      </c>
      <c r="W11" t="s">
        <v>47</v>
      </c>
      <c r="Y11" t="s">
        <v>47</v>
      </c>
      <c r="AA11" t="s">
        <v>47</v>
      </c>
      <c r="AC11" t="s">
        <v>47</v>
      </c>
      <c r="AE11" t="s">
        <v>47</v>
      </c>
      <c r="AH11" t="s">
        <v>60</v>
      </c>
      <c r="AI11" t="s">
        <v>47</v>
      </c>
      <c r="AK11" t="s">
        <v>47</v>
      </c>
      <c r="AM11" t="s">
        <v>47</v>
      </c>
      <c r="AO11" t="s">
        <v>47</v>
      </c>
      <c r="AQ11" t="s">
        <v>47</v>
      </c>
      <c r="AS11" t="s">
        <v>47</v>
      </c>
      <c r="AU11" t="s">
        <v>47</v>
      </c>
      <c r="AW11" t="s">
        <v>47</v>
      </c>
      <c r="AY11" t="s">
        <v>47</v>
      </c>
    </row>
    <row r="12" spans="1:51" ht="12.75">
      <c r="A12" s="9">
        <v>6</v>
      </c>
      <c r="B12">
        <v>3422471681</v>
      </c>
      <c r="C12">
        <v>57126511</v>
      </c>
      <c r="D12" s="1">
        <v>41875.94899305556</v>
      </c>
      <c r="E12" s="1">
        <v>41878.2540625</v>
      </c>
      <c r="F12" t="s">
        <v>40</v>
      </c>
      <c r="K12" t="s">
        <v>65</v>
      </c>
      <c r="L12" t="s">
        <v>66</v>
      </c>
      <c r="M12" t="s">
        <v>53</v>
      </c>
      <c r="N12" t="s">
        <v>54</v>
      </c>
      <c r="O12" t="s">
        <v>43</v>
      </c>
      <c r="P12" s="4">
        <v>3263</v>
      </c>
      <c r="Q12" t="s">
        <v>55</v>
      </c>
      <c r="R12" s="6">
        <v>6037319595</v>
      </c>
      <c r="S12" s="7" t="s">
        <v>105</v>
      </c>
      <c r="T12" s="9">
        <v>4</v>
      </c>
      <c r="U12" t="s">
        <v>47</v>
      </c>
      <c r="W12" t="s">
        <v>47</v>
      </c>
      <c r="Y12" t="s">
        <v>47</v>
      </c>
      <c r="AA12" t="s">
        <v>47</v>
      </c>
      <c r="AC12" t="s">
        <v>47</v>
      </c>
      <c r="AE12" t="s">
        <v>47</v>
      </c>
      <c r="AG12" t="s">
        <v>47</v>
      </c>
      <c r="AI12" t="s">
        <v>47</v>
      </c>
      <c r="AK12" t="s">
        <v>47</v>
      </c>
      <c r="AM12" t="s">
        <v>47</v>
      </c>
      <c r="AO12" t="s">
        <v>47</v>
      </c>
      <c r="AQ12" t="s">
        <v>47</v>
      </c>
      <c r="AS12" t="s">
        <v>47</v>
      </c>
      <c r="AU12" t="s">
        <v>47</v>
      </c>
      <c r="AW12" t="s">
        <v>47</v>
      </c>
      <c r="AY12" t="s">
        <v>47</v>
      </c>
    </row>
    <row r="13" spans="1:37" ht="12.75">
      <c r="A13" s="9">
        <v>8</v>
      </c>
      <c r="B13">
        <v>3427630329</v>
      </c>
      <c r="C13">
        <v>57226832</v>
      </c>
      <c r="D13" s="1">
        <v>41878.25896990741</v>
      </c>
      <c r="E13" s="1">
        <v>41878.26018518519</v>
      </c>
      <c r="F13" t="s">
        <v>40</v>
      </c>
      <c r="K13" t="s">
        <v>61</v>
      </c>
      <c r="L13" t="s">
        <v>62</v>
      </c>
      <c r="M13" t="s">
        <v>41</v>
      </c>
      <c r="N13" t="s">
        <v>42</v>
      </c>
      <c r="O13" t="s">
        <v>43</v>
      </c>
      <c r="P13" s="4" t="s">
        <v>44</v>
      </c>
      <c r="Q13" t="s">
        <v>45</v>
      </c>
      <c r="R13" s="6">
        <v>6038010439</v>
      </c>
      <c r="S13" s="7" t="s">
        <v>105</v>
      </c>
      <c r="T13" s="9">
        <v>4</v>
      </c>
      <c r="U13" t="s">
        <v>47</v>
      </c>
      <c r="W13" t="s">
        <v>47</v>
      </c>
      <c r="Y13" t="s">
        <v>47</v>
      </c>
      <c r="AA13" t="s">
        <v>47</v>
      </c>
      <c r="AC13" t="s">
        <v>47</v>
      </c>
      <c r="AE13" t="s">
        <v>47</v>
      </c>
      <c r="AG13" t="s">
        <v>47</v>
      </c>
      <c r="AI13" t="s">
        <v>47</v>
      </c>
      <c r="AK13" t="s">
        <v>47</v>
      </c>
    </row>
    <row r="14" spans="1:51" ht="12.75">
      <c r="A14" s="9">
        <v>7</v>
      </c>
      <c r="B14">
        <v>3427628274</v>
      </c>
      <c r="C14">
        <v>57226832</v>
      </c>
      <c r="D14" s="1">
        <v>41878.25578703704</v>
      </c>
      <c r="E14" s="1">
        <v>41878.25848379629</v>
      </c>
      <c r="F14" t="s">
        <v>40</v>
      </c>
      <c r="K14" t="s">
        <v>63</v>
      </c>
      <c r="L14" t="s">
        <v>64</v>
      </c>
      <c r="M14" t="s">
        <v>48</v>
      </c>
      <c r="N14" t="s">
        <v>49</v>
      </c>
      <c r="O14" t="s">
        <v>43</v>
      </c>
      <c r="P14" s="4">
        <v>3055</v>
      </c>
      <c r="Q14" t="s">
        <v>50</v>
      </c>
      <c r="R14" s="6">
        <v>6037652893</v>
      </c>
      <c r="S14" s="7" t="s">
        <v>105</v>
      </c>
      <c r="T14" s="9">
        <v>5</v>
      </c>
      <c r="U14" t="s">
        <v>47</v>
      </c>
      <c r="W14" t="s">
        <v>47</v>
      </c>
      <c r="Y14" t="s">
        <v>47</v>
      </c>
      <c r="AA14" t="s">
        <v>47</v>
      </c>
      <c r="AC14" t="s">
        <v>47</v>
      </c>
      <c r="AD14" t="s">
        <v>51</v>
      </c>
      <c r="AE14" t="s">
        <v>47</v>
      </c>
      <c r="AG14" t="s">
        <v>47</v>
      </c>
      <c r="AI14" t="s">
        <v>47</v>
      </c>
      <c r="AK14" t="s">
        <v>47</v>
      </c>
      <c r="AM14" t="s">
        <v>47</v>
      </c>
      <c r="AO14" t="s">
        <v>47</v>
      </c>
      <c r="AP14" t="s">
        <v>52</v>
      </c>
      <c r="AQ14" t="s">
        <v>47</v>
      </c>
      <c r="AS14" t="s">
        <v>47</v>
      </c>
      <c r="AU14" t="s">
        <v>47</v>
      </c>
      <c r="AW14" t="s">
        <v>47</v>
      </c>
      <c r="AY14" t="s">
        <v>47</v>
      </c>
    </row>
    <row r="15" spans="1:52" ht="12.75">
      <c r="A15" s="9">
        <v>2</v>
      </c>
      <c r="B15">
        <v>3390683890</v>
      </c>
      <c r="C15">
        <v>56059315</v>
      </c>
      <c r="D15" s="1">
        <v>41856.01155092593</v>
      </c>
      <c r="E15" s="1">
        <v>41856.01467592592</v>
      </c>
      <c r="F15" t="s">
        <v>102</v>
      </c>
      <c r="K15" s="3" t="s">
        <v>63</v>
      </c>
      <c r="L15" s="3" t="s">
        <v>64</v>
      </c>
      <c r="M15" t="s">
        <v>48</v>
      </c>
      <c r="N15" t="s">
        <v>49</v>
      </c>
      <c r="O15" t="s">
        <v>43</v>
      </c>
      <c r="P15" s="4">
        <v>3055</v>
      </c>
      <c r="Q15" t="s">
        <v>103</v>
      </c>
      <c r="R15" s="6" t="s">
        <v>104</v>
      </c>
      <c r="S15" t="s">
        <v>105</v>
      </c>
      <c r="T15" s="9">
        <v>5</v>
      </c>
      <c r="U15" t="s">
        <v>47</v>
      </c>
      <c r="W15" t="s">
        <v>47</v>
      </c>
      <c r="Y15" t="s">
        <v>47</v>
      </c>
      <c r="AA15" t="s">
        <v>47</v>
      </c>
      <c r="AC15" t="s">
        <v>47</v>
      </c>
      <c r="AE15" t="s">
        <v>47</v>
      </c>
      <c r="AG15" t="s">
        <v>47</v>
      </c>
      <c r="AI15" t="s">
        <v>47</v>
      </c>
      <c r="AK15" t="s">
        <v>47</v>
      </c>
      <c r="AM15" s="29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1"/>
    </row>
    <row r="16" spans="4:18" ht="12.75">
      <c r="D16" s="1"/>
      <c r="E16" s="1"/>
      <c r="K16" s="3"/>
      <c r="L16" s="3"/>
      <c r="P16" s="4"/>
      <c r="R16" s="6"/>
    </row>
  </sheetData>
  <sheetProtection password="EF15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0.8515625" style="0" hidden="1" customWidth="1"/>
    <col min="3" max="3" width="0" style="0" hidden="1" customWidth="1"/>
    <col min="4" max="4" width="12.421875" style="0" hidden="1" customWidth="1"/>
    <col min="5" max="5" width="11.8515625" style="0" customWidth="1"/>
    <col min="6" max="10" width="0" style="0" hidden="1" customWidth="1"/>
    <col min="11" max="11" width="13.57421875" style="0" customWidth="1"/>
    <col min="12" max="12" width="12.7109375" style="0" customWidth="1"/>
    <col min="15" max="15" width="7.421875" style="0" customWidth="1"/>
    <col min="17" max="17" width="0" style="0" hidden="1" customWidth="1"/>
    <col min="18" max="18" width="13.28125" style="0" hidden="1" customWidth="1"/>
    <col min="20" max="20" width="9.140625" style="9" customWidth="1"/>
  </cols>
  <sheetData>
    <row r="1" spans="1:51" ht="12.75">
      <c r="A1" s="8" t="s">
        <v>37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S1" t="s">
        <v>10</v>
      </c>
      <c r="U1" t="s">
        <v>11</v>
      </c>
      <c r="W1" t="s">
        <v>12</v>
      </c>
      <c r="Y1" t="s">
        <v>13</v>
      </c>
      <c r="AA1" t="s">
        <v>14</v>
      </c>
      <c r="AC1" t="s">
        <v>15</v>
      </c>
      <c r="AE1" t="s">
        <v>16</v>
      </c>
      <c r="AG1" t="s">
        <v>17</v>
      </c>
      <c r="AI1" t="s">
        <v>18</v>
      </c>
      <c r="AK1" t="s">
        <v>19</v>
      </c>
      <c r="AM1" t="s">
        <v>20</v>
      </c>
      <c r="AO1" t="s">
        <v>21</v>
      </c>
      <c r="AQ1" t="s">
        <v>22</v>
      </c>
      <c r="AS1" t="s">
        <v>23</v>
      </c>
      <c r="AU1" t="s">
        <v>24</v>
      </c>
      <c r="AW1" t="s">
        <v>25</v>
      </c>
      <c r="AY1" t="s">
        <v>26</v>
      </c>
    </row>
    <row r="2" spans="2:52" ht="12.75">
      <c r="B2" t="s">
        <v>27</v>
      </c>
      <c r="C2" t="s">
        <v>27</v>
      </c>
      <c r="D2" t="s">
        <v>27</v>
      </c>
      <c r="E2" t="s">
        <v>27</v>
      </c>
      <c r="F2" t="s">
        <v>27</v>
      </c>
      <c r="G2" t="s">
        <v>27</v>
      </c>
      <c r="H2" t="s">
        <v>27</v>
      </c>
      <c r="I2" t="s">
        <v>27</v>
      </c>
      <c r="J2" t="s">
        <v>27</v>
      </c>
      <c r="K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t="s">
        <v>34</v>
      </c>
      <c r="S2" t="s">
        <v>35</v>
      </c>
      <c r="T2" s="28" t="s">
        <v>36</v>
      </c>
      <c r="U2" t="s">
        <v>37</v>
      </c>
      <c r="V2" t="s">
        <v>38</v>
      </c>
      <c r="W2" t="s">
        <v>37</v>
      </c>
      <c r="X2" t="s">
        <v>39</v>
      </c>
      <c r="Y2" t="s">
        <v>37</v>
      </c>
      <c r="Z2" t="s">
        <v>38</v>
      </c>
      <c r="AA2" t="s">
        <v>37</v>
      </c>
      <c r="AB2" t="s">
        <v>38</v>
      </c>
      <c r="AC2" t="s">
        <v>37</v>
      </c>
      <c r="AD2" t="s">
        <v>38</v>
      </c>
      <c r="AE2" t="s">
        <v>37</v>
      </c>
      <c r="AF2" t="s">
        <v>38</v>
      </c>
      <c r="AG2" t="s">
        <v>37</v>
      </c>
      <c r="AH2" t="s">
        <v>38</v>
      </c>
      <c r="AI2" t="s">
        <v>37</v>
      </c>
      <c r="AJ2" t="s">
        <v>38</v>
      </c>
      <c r="AK2" t="s">
        <v>37</v>
      </c>
      <c r="AL2" t="s">
        <v>38</v>
      </c>
      <c r="AM2" t="s">
        <v>37</v>
      </c>
      <c r="AN2" t="s">
        <v>38</v>
      </c>
      <c r="AO2" t="s">
        <v>37</v>
      </c>
      <c r="AP2" t="s">
        <v>38</v>
      </c>
      <c r="AQ2" t="s">
        <v>37</v>
      </c>
      <c r="AR2" t="s">
        <v>38</v>
      </c>
      <c r="AS2" t="s">
        <v>37</v>
      </c>
      <c r="AT2" t="s">
        <v>38</v>
      </c>
      <c r="AU2" t="s">
        <v>37</v>
      </c>
      <c r="AV2" t="s">
        <v>38</v>
      </c>
      <c r="AW2" t="s">
        <v>37</v>
      </c>
      <c r="AX2" t="s">
        <v>38</v>
      </c>
      <c r="AY2" t="s">
        <v>37</v>
      </c>
      <c r="AZ2" t="s">
        <v>38</v>
      </c>
    </row>
    <row r="3" spans="1:37" ht="12.75">
      <c r="A3" s="9">
        <v>8</v>
      </c>
      <c r="B3">
        <v>3427630329</v>
      </c>
      <c r="C3">
        <v>57226832</v>
      </c>
      <c r="D3" s="1">
        <v>41878.25896990741</v>
      </c>
      <c r="E3" s="1">
        <v>41878.26018518519</v>
      </c>
      <c r="F3" t="s">
        <v>40</v>
      </c>
      <c r="K3" t="s">
        <v>61</v>
      </c>
      <c r="L3" t="s">
        <v>62</v>
      </c>
      <c r="M3" t="s">
        <v>41</v>
      </c>
      <c r="N3" t="s">
        <v>42</v>
      </c>
      <c r="O3" t="s">
        <v>43</v>
      </c>
      <c r="P3" s="4" t="s">
        <v>44</v>
      </c>
      <c r="Q3" t="s">
        <v>45</v>
      </c>
      <c r="R3" s="6">
        <v>6038010439</v>
      </c>
      <c r="S3" t="s">
        <v>46</v>
      </c>
      <c r="T3" s="9">
        <v>4</v>
      </c>
      <c r="U3" t="s">
        <v>47</v>
      </c>
      <c r="W3" t="s">
        <v>47</v>
      </c>
      <c r="Y3" t="s">
        <v>47</v>
      </c>
      <c r="AA3" t="s">
        <v>47</v>
      </c>
      <c r="AC3" t="s">
        <v>47</v>
      </c>
      <c r="AE3" t="s">
        <v>47</v>
      </c>
      <c r="AG3" t="s">
        <v>47</v>
      </c>
      <c r="AI3" t="s">
        <v>47</v>
      </c>
      <c r="AK3" t="s">
        <v>47</v>
      </c>
    </row>
    <row r="4" spans="1:51" ht="12.75">
      <c r="A4" s="9">
        <v>7</v>
      </c>
      <c r="B4">
        <v>3427628274</v>
      </c>
      <c r="C4">
        <v>57226832</v>
      </c>
      <c r="D4" s="1">
        <v>41878.25578703704</v>
      </c>
      <c r="E4" s="1">
        <v>41878.25848379629</v>
      </c>
      <c r="F4" t="s">
        <v>40</v>
      </c>
      <c r="K4" t="s">
        <v>63</v>
      </c>
      <c r="L4" t="s">
        <v>64</v>
      </c>
      <c r="M4" t="s">
        <v>48</v>
      </c>
      <c r="N4" t="s">
        <v>49</v>
      </c>
      <c r="O4" t="s">
        <v>43</v>
      </c>
      <c r="P4" s="4">
        <v>3055</v>
      </c>
      <c r="Q4" t="s">
        <v>50</v>
      </c>
      <c r="R4" s="6">
        <v>6037652893</v>
      </c>
      <c r="S4" t="s">
        <v>46</v>
      </c>
      <c r="T4" s="9">
        <v>5</v>
      </c>
      <c r="U4" t="s">
        <v>47</v>
      </c>
      <c r="W4" t="s">
        <v>47</v>
      </c>
      <c r="Y4" t="s">
        <v>47</v>
      </c>
      <c r="AA4" t="s">
        <v>47</v>
      </c>
      <c r="AC4" t="s">
        <v>47</v>
      </c>
      <c r="AD4" t="s">
        <v>51</v>
      </c>
      <c r="AE4" t="s">
        <v>47</v>
      </c>
      <c r="AG4" t="s">
        <v>47</v>
      </c>
      <c r="AI4" t="s">
        <v>47</v>
      </c>
      <c r="AK4" t="s">
        <v>47</v>
      </c>
      <c r="AM4" t="s">
        <v>47</v>
      </c>
      <c r="AO4" t="s">
        <v>47</v>
      </c>
      <c r="AP4" t="s">
        <v>52</v>
      </c>
      <c r="AQ4" t="s">
        <v>47</v>
      </c>
      <c r="AS4" t="s">
        <v>47</v>
      </c>
      <c r="AU4" t="s">
        <v>47</v>
      </c>
      <c r="AW4" t="s">
        <v>47</v>
      </c>
      <c r="AY4" t="s">
        <v>47</v>
      </c>
    </row>
    <row r="5" spans="1:51" ht="12.75">
      <c r="A5" s="9">
        <v>6</v>
      </c>
      <c r="B5">
        <v>3422471681</v>
      </c>
      <c r="C5">
        <v>57126511</v>
      </c>
      <c r="D5" s="1">
        <v>41875.94899305556</v>
      </c>
      <c r="E5" s="1">
        <v>41878.2540625</v>
      </c>
      <c r="F5" t="s">
        <v>40</v>
      </c>
      <c r="K5" t="s">
        <v>65</v>
      </c>
      <c r="L5" t="s">
        <v>66</v>
      </c>
      <c r="M5" t="s">
        <v>53</v>
      </c>
      <c r="N5" t="s">
        <v>54</v>
      </c>
      <c r="O5" t="s">
        <v>43</v>
      </c>
      <c r="P5" s="4">
        <v>3263</v>
      </c>
      <c r="Q5" t="s">
        <v>55</v>
      </c>
      <c r="R5" s="6">
        <v>6037319595</v>
      </c>
      <c r="S5" t="s">
        <v>46</v>
      </c>
      <c r="T5" s="9">
        <v>4</v>
      </c>
      <c r="U5" t="s">
        <v>47</v>
      </c>
      <c r="W5" t="s">
        <v>47</v>
      </c>
      <c r="Y5" t="s">
        <v>47</v>
      </c>
      <c r="AA5" t="s">
        <v>47</v>
      </c>
      <c r="AC5" t="s">
        <v>47</v>
      </c>
      <c r="AE5" t="s">
        <v>47</v>
      </c>
      <c r="AG5" t="s">
        <v>47</v>
      </c>
      <c r="AI5" t="s">
        <v>47</v>
      </c>
      <c r="AK5" t="s">
        <v>47</v>
      </c>
      <c r="AM5" t="s">
        <v>47</v>
      </c>
      <c r="AO5" t="s">
        <v>47</v>
      </c>
      <c r="AQ5" t="s">
        <v>47</v>
      </c>
      <c r="AS5" t="s">
        <v>47</v>
      </c>
      <c r="AU5" t="s">
        <v>47</v>
      </c>
      <c r="AW5" t="s">
        <v>47</v>
      </c>
      <c r="AY5" t="s">
        <v>47</v>
      </c>
    </row>
    <row r="6" spans="1:51" ht="12.75">
      <c r="A6" s="9">
        <v>5</v>
      </c>
      <c r="B6">
        <v>3422469151</v>
      </c>
      <c r="C6">
        <v>57126511</v>
      </c>
      <c r="D6" s="1">
        <v>41875.9458912037</v>
      </c>
      <c r="E6" s="1">
        <v>41875.94868055556</v>
      </c>
      <c r="F6" t="s">
        <v>40</v>
      </c>
      <c r="K6" t="s">
        <v>67</v>
      </c>
      <c r="L6" t="s">
        <v>68</v>
      </c>
      <c r="M6" t="s">
        <v>56</v>
      </c>
      <c r="N6" t="s">
        <v>57</v>
      </c>
      <c r="O6" t="s">
        <v>43</v>
      </c>
      <c r="P6" s="4" t="s">
        <v>58</v>
      </c>
      <c r="Q6" t="s">
        <v>59</v>
      </c>
      <c r="R6" s="6">
        <v>6035452054</v>
      </c>
      <c r="S6" t="s">
        <v>46</v>
      </c>
      <c r="T6" s="9">
        <v>2</v>
      </c>
      <c r="U6" t="s">
        <v>47</v>
      </c>
      <c r="W6" t="s">
        <v>47</v>
      </c>
      <c r="Y6" t="s">
        <v>47</v>
      </c>
      <c r="AA6" t="s">
        <v>47</v>
      </c>
      <c r="AC6" t="s">
        <v>47</v>
      </c>
      <c r="AE6" t="s">
        <v>47</v>
      </c>
      <c r="AH6" t="s">
        <v>60</v>
      </c>
      <c r="AI6" t="s">
        <v>47</v>
      </c>
      <c r="AK6" t="s">
        <v>47</v>
      </c>
      <c r="AM6" t="s">
        <v>47</v>
      </c>
      <c r="AO6" t="s">
        <v>47</v>
      </c>
      <c r="AQ6" t="s">
        <v>47</v>
      </c>
      <c r="AS6" t="s">
        <v>47</v>
      </c>
      <c r="AU6" t="s">
        <v>47</v>
      </c>
      <c r="AW6" t="s">
        <v>47</v>
      </c>
      <c r="AY6" t="s">
        <v>47</v>
      </c>
    </row>
    <row r="7" spans="1:51" ht="12.75">
      <c r="A7" s="9">
        <v>4</v>
      </c>
      <c r="B7">
        <v>3417442068</v>
      </c>
      <c r="C7">
        <v>56622179</v>
      </c>
      <c r="D7" s="1">
        <v>41872.071851851855</v>
      </c>
      <c r="E7" s="1">
        <v>41872.11350694444</v>
      </c>
      <c r="F7" t="s">
        <v>69</v>
      </c>
      <c r="K7" s="3" t="s">
        <v>70</v>
      </c>
      <c r="L7" s="3" t="s">
        <v>71</v>
      </c>
      <c r="M7" t="s">
        <v>72</v>
      </c>
      <c r="N7" t="s">
        <v>73</v>
      </c>
      <c r="O7" t="s">
        <v>43</v>
      </c>
      <c r="P7" s="4">
        <v>3431</v>
      </c>
      <c r="Q7" t="s">
        <v>74</v>
      </c>
      <c r="R7" s="6" t="s">
        <v>75</v>
      </c>
      <c r="S7" t="s">
        <v>76</v>
      </c>
      <c r="U7" t="s">
        <v>47</v>
      </c>
      <c r="V7" t="s">
        <v>85</v>
      </c>
      <c r="Y7" t="s">
        <v>77</v>
      </c>
      <c r="Z7" t="s">
        <v>86</v>
      </c>
      <c r="AA7" t="s">
        <v>77</v>
      </c>
      <c r="AB7" t="s">
        <v>86</v>
      </c>
      <c r="AC7" t="s">
        <v>47</v>
      </c>
      <c r="AD7" t="s">
        <v>87</v>
      </c>
      <c r="AE7" t="s">
        <v>47</v>
      </c>
      <c r="AF7" t="s">
        <v>88</v>
      </c>
      <c r="AG7" t="s">
        <v>47</v>
      </c>
      <c r="AH7" t="s">
        <v>89</v>
      </c>
      <c r="AI7" t="s">
        <v>47</v>
      </c>
      <c r="AJ7" t="s">
        <v>90</v>
      </c>
      <c r="AK7" t="s">
        <v>77</v>
      </c>
      <c r="AL7" t="s">
        <v>91</v>
      </c>
      <c r="AM7" t="s">
        <v>47</v>
      </c>
      <c r="AO7" t="s">
        <v>47</v>
      </c>
      <c r="AP7" t="s">
        <v>92</v>
      </c>
      <c r="AR7" t="s">
        <v>93</v>
      </c>
      <c r="AS7" t="s">
        <v>77</v>
      </c>
      <c r="AT7" t="s">
        <v>94</v>
      </c>
      <c r="AU7" t="s">
        <v>47</v>
      </c>
      <c r="AW7" t="s">
        <v>47</v>
      </c>
      <c r="AY7" t="s">
        <v>47</v>
      </c>
    </row>
    <row r="8" spans="4:18" ht="12.75">
      <c r="D8" s="1"/>
      <c r="E8" s="1"/>
      <c r="K8" s="3"/>
      <c r="L8" s="3"/>
      <c r="P8" s="4"/>
      <c r="R8" s="6"/>
    </row>
    <row r="9" spans="1:39" ht="12.75">
      <c r="A9" s="9">
        <v>3</v>
      </c>
      <c r="B9" s="2">
        <v>3404192103</v>
      </c>
      <c r="C9">
        <v>56059315</v>
      </c>
      <c r="D9" s="1">
        <v>41864.07134259259</v>
      </c>
      <c r="E9" s="1">
        <v>41864.07467592593</v>
      </c>
      <c r="F9" t="s">
        <v>69</v>
      </c>
      <c r="K9" s="3" t="s">
        <v>70</v>
      </c>
      <c r="L9" s="3" t="s">
        <v>71</v>
      </c>
      <c r="M9" t="s">
        <v>72</v>
      </c>
      <c r="N9" t="s">
        <v>73</v>
      </c>
      <c r="O9" t="s">
        <v>43</v>
      </c>
      <c r="P9" s="4">
        <v>3431</v>
      </c>
      <c r="Q9" t="s">
        <v>74</v>
      </c>
      <c r="R9" s="6" t="s">
        <v>75</v>
      </c>
      <c r="S9" t="s">
        <v>76</v>
      </c>
      <c r="U9" t="s">
        <v>47</v>
      </c>
      <c r="V9" t="s">
        <v>78</v>
      </c>
      <c r="W9" t="s">
        <v>77</v>
      </c>
      <c r="Y9" s="5" t="s">
        <v>47</v>
      </c>
      <c r="AA9" t="s">
        <v>77</v>
      </c>
      <c r="AB9" t="s">
        <v>79</v>
      </c>
      <c r="AC9" t="s">
        <v>47</v>
      </c>
      <c r="AD9" t="s">
        <v>80</v>
      </c>
      <c r="AE9" t="s">
        <v>47</v>
      </c>
      <c r="AF9" t="s">
        <v>81</v>
      </c>
      <c r="AG9" t="s">
        <v>47</v>
      </c>
      <c r="AH9" t="s">
        <v>82</v>
      </c>
      <c r="AI9" t="s">
        <v>47</v>
      </c>
      <c r="AJ9" t="s">
        <v>83</v>
      </c>
      <c r="AK9" t="s">
        <v>77</v>
      </c>
      <c r="AL9" t="s">
        <v>84</v>
      </c>
      <c r="AM9" s="7"/>
    </row>
    <row r="10" spans="1:37" ht="12.75">
      <c r="A10" s="9">
        <v>2</v>
      </c>
      <c r="B10" s="2">
        <v>3390683890</v>
      </c>
      <c r="C10">
        <v>56059315</v>
      </c>
      <c r="D10" s="1">
        <v>41856.01155092593</v>
      </c>
      <c r="E10" s="1">
        <v>41856.01467592592</v>
      </c>
      <c r="F10" t="s">
        <v>102</v>
      </c>
      <c r="K10" s="3" t="s">
        <v>63</v>
      </c>
      <c r="L10" s="3" t="s">
        <v>64</v>
      </c>
      <c r="M10" t="s">
        <v>48</v>
      </c>
      <c r="N10" t="s">
        <v>49</v>
      </c>
      <c r="O10" t="s">
        <v>43</v>
      </c>
      <c r="P10" s="4">
        <v>3055</v>
      </c>
      <c r="Q10" t="s">
        <v>103</v>
      </c>
      <c r="R10" t="s">
        <v>104</v>
      </c>
      <c r="S10" t="s">
        <v>46</v>
      </c>
      <c r="T10" s="9">
        <v>5</v>
      </c>
      <c r="U10" t="s">
        <v>47</v>
      </c>
      <c r="W10" t="s">
        <v>47</v>
      </c>
      <c r="Y10" t="s">
        <v>47</v>
      </c>
      <c r="AA10" t="s">
        <v>47</v>
      </c>
      <c r="AC10" t="s">
        <v>47</v>
      </c>
      <c r="AE10" t="s">
        <v>47</v>
      </c>
      <c r="AG10" t="s">
        <v>47</v>
      </c>
      <c r="AI10" t="s">
        <v>47</v>
      </c>
      <c r="AK10" t="s">
        <v>47</v>
      </c>
    </row>
    <row r="11" spans="1:37" ht="12.75">
      <c r="A11" s="9">
        <v>1</v>
      </c>
      <c r="B11" s="2">
        <v>3388065565</v>
      </c>
      <c r="C11">
        <v>56059315</v>
      </c>
      <c r="D11" s="1">
        <v>41853.96320601852</v>
      </c>
      <c r="E11" s="1">
        <v>41853.9653587963</v>
      </c>
      <c r="F11" t="s">
        <v>95</v>
      </c>
      <c r="K11" s="3" t="s">
        <v>96</v>
      </c>
      <c r="L11" s="3" t="s">
        <v>97</v>
      </c>
      <c r="M11" t="s">
        <v>98</v>
      </c>
      <c r="N11" t="s">
        <v>99</v>
      </c>
      <c r="O11" t="s">
        <v>43</v>
      </c>
      <c r="P11" s="4">
        <v>3809</v>
      </c>
      <c r="Q11" t="s">
        <v>100</v>
      </c>
      <c r="R11" t="s">
        <v>101</v>
      </c>
      <c r="S11" t="s">
        <v>76</v>
      </c>
      <c r="U11" t="s">
        <v>47</v>
      </c>
      <c r="W11" t="s">
        <v>47</v>
      </c>
      <c r="Y11" t="s">
        <v>47</v>
      </c>
      <c r="AA11" t="s">
        <v>47</v>
      </c>
      <c r="AC11" t="s">
        <v>47</v>
      </c>
      <c r="AE11" t="s">
        <v>47</v>
      </c>
      <c r="AG11" t="s">
        <v>47</v>
      </c>
      <c r="AI11" t="s">
        <v>47</v>
      </c>
      <c r="AK11" t="s">
        <v>77</v>
      </c>
    </row>
  </sheetData>
  <sheetProtection password="EF15" sheet="1" selectLockedCells="1" selectUn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 F Chadwick</cp:lastModifiedBy>
  <dcterms:created xsi:type="dcterms:W3CDTF">2014-08-27T19:02:05Z</dcterms:created>
  <dcterms:modified xsi:type="dcterms:W3CDTF">2014-08-28T04:42:43Z</dcterms:modified>
  <cp:category/>
  <cp:version/>
  <cp:contentType/>
  <cp:contentStatus/>
</cp:coreProperties>
</file>