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Responses by District" sheetId="1" r:id="rId1"/>
    <sheet name="Responses by Name" sheetId="2" r:id="rId2"/>
    <sheet name="Responses by Score" sheetId="3" r:id="rId3"/>
    <sheet name="ATR Pledge" sheetId="4" r:id="rId4"/>
  </sheets>
  <definedNames/>
  <calcPr fullCalcOnLoad="1"/>
</workbook>
</file>

<file path=xl/sharedStrings.xml><?xml version="1.0" encoding="utf-8"?>
<sst xmlns="http://schemas.openxmlformats.org/spreadsheetml/2006/main" count="14552" uniqueCount="748">
  <si>
    <t>First Name</t>
  </si>
  <si>
    <t>Office</t>
  </si>
  <si>
    <t>Would you support passing Right-to-Work legislation?</t>
  </si>
  <si>
    <t>Would you support pension reforms for government employees including a transition from defined-benefit to defined-contribution plans?</t>
  </si>
  <si>
    <t>Yes</t>
  </si>
  <si>
    <t>No</t>
  </si>
  <si>
    <t>Comments</t>
  </si>
  <si>
    <t>Rockingham</t>
  </si>
  <si>
    <t>Cheshire</t>
  </si>
  <si>
    <t>Nashua</t>
  </si>
  <si>
    <t>Hillsborough</t>
  </si>
  <si>
    <t>Sullivan</t>
  </si>
  <si>
    <t>Grafton</t>
  </si>
  <si>
    <t>Epsom</t>
  </si>
  <si>
    <t>Merrimack</t>
  </si>
  <si>
    <t>Manchester</t>
  </si>
  <si>
    <t>Carroll</t>
  </si>
  <si>
    <t>Salem</t>
  </si>
  <si>
    <t>Strafford</t>
  </si>
  <si>
    <t>Londonderry</t>
  </si>
  <si>
    <t>?</t>
  </si>
  <si>
    <t>Litchfield</t>
  </si>
  <si>
    <t>Bedford</t>
  </si>
  <si>
    <t>Coos</t>
  </si>
  <si>
    <t>Belknap</t>
  </si>
  <si>
    <t>Rochester</t>
  </si>
  <si>
    <t>Meredith</t>
  </si>
  <si>
    <t>Exeter</t>
  </si>
  <si>
    <t>Derry</t>
  </si>
  <si>
    <t>Milford</t>
  </si>
  <si>
    <t>Hudson</t>
  </si>
  <si>
    <t>Amherst</t>
  </si>
  <si>
    <t>Weare</t>
  </si>
  <si>
    <t>Lee</t>
  </si>
  <si>
    <t>Keene</t>
  </si>
  <si>
    <t>Beaudoin</t>
  </si>
  <si>
    <t>Hooksett</t>
  </si>
  <si>
    <t>Somersworth</t>
  </si>
  <si>
    <t>Deerfield</t>
  </si>
  <si>
    <t>Barrington</t>
  </si>
  <si>
    <t>Goffstown</t>
  </si>
  <si>
    <t>County</t>
  </si>
  <si>
    <t>NH House</t>
  </si>
  <si>
    <t>Frank</t>
  </si>
  <si>
    <t>Smith</t>
  </si>
  <si>
    <t>Robert</t>
  </si>
  <si>
    <t>Richard</t>
  </si>
  <si>
    <t>Kevin</t>
  </si>
  <si>
    <t>Bill</t>
  </si>
  <si>
    <t>Joseph</t>
  </si>
  <si>
    <t>Gary</t>
  </si>
  <si>
    <t>Mark</t>
  </si>
  <si>
    <t>Jim</t>
  </si>
  <si>
    <t>Graham</t>
  </si>
  <si>
    <t>McGuire</t>
  </si>
  <si>
    <t>Jeanine</t>
  </si>
  <si>
    <t>Notter</t>
  </si>
  <si>
    <t>Whitfield</t>
  </si>
  <si>
    <t>Bob</t>
  </si>
  <si>
    <t>John</t>
  </si>
  <si>
    <t>Daniels</t>
  </si>
  <si>
    <t>Kurt</t>
  </si>
  <si>
    <t>Wuelper</t>
  </si>
  <si>
    <t>Ohm</t>
  </si>
  <si>
    <t>Timothy</t>
  </si>
  <si>
    <t>Horrigan</t>
  </si>
  <si>
    <t>Keith</t>
  </si>
  <si>
    <t>Brian</t>
  </si>
  <si>
    <t>Michael</t>
  </si>
  <si>
    <t>David</t>
  </si>
  <si>
    <t>Hohensee</t>
  </si>
  <si>
    <t>Reagan</t>
  </si>
  <si>
    <t>Avard</t>
  </si>
  <si>
    <t>Dan</t>
  </si>
  <si>
    <t>Patrick</t>
  </si>
  <si>
    <t>Glenn</t>
  </si>
  <si>
    <t>Cordelli</t>
  </si>
  <si>
    <t>District</t>
  </si>
  <si>
    <t>Last Name</t>
  </si>
  <si>
    <t>City/Town</t>
  </si>
  <si>
    <t>Comment</t>
  </si>
  <si>
    <t>GST Score</t>
  </si>
  <si>
    <t>Respondents</t>
  </si>
  <si>
    <t>GST 100%</t>
  </si>
  <si>
    <t>Would you oppose any income, sales, or consumption tax, and any other increase in the overall tax burden in New Hampshire?</t>
  </si>
  <si>
    <t>Do you believe that state public school funding should be set by the legislature and not by the courts?</t>
  </si>
  <si>
    <t>Would you vote to terminate expanded Medicaid if the Federal contribution is cut?</t>
  </si>
  <si>
    <t>Would you oppose casino gambling?</t>
  </si>
  <si>
    <t>State Senate</t>
  </si>
  <si>
    <t>House of Representatives</t>
  </si>
  <si>
    <t>Alstead</t>
  </si>
  <si>
    <t>Fremont</t>
  </si>
  <si>
    <t>Franklin</t>
  </si>
  <si>
    <t>Sanbornton</t>
  </si>
  <si>
    <t>Claremont</t>
  </si>
  <si>
    <t>Loudon</t>
  </si>
  <si>
    <t>Bow</t>
  </si>
  <si>
    <t>Wilton</t>
  </si>
  <si>
    <t>Elizabeth</t>
  </si>
  <si>
    <t>Ferreira</t>
  </si>
  <si>
    <t>Cartwright</t>
  </si>
  <si>
    <t>Ian</t>
  </si>
  <si>
    <t>Potucek</t>
  </si>
  <si>
    <t>James</t>
  </si>
  <si>
    <t>Spillane</t>
  </si>
  <si>
    <t>Dave</t>
  </si>
  <si>
    <t>Barbara</t>
  </si>
  <si>
    <t>Warren</t>
  </si>
  <si>
    <t>Harris</t>
  </si>
  <si>
    <t>Moffett</t>
  </si>
  <si>
    <t>Martin</t>
  </si>
  <si>
    <t>Lachance</t>
  </si>
  <si>
    <t>Lisa</t>
  </si>
  <si>
    <t>Kofalt</t>
  </si>
  <si>
    <t>Response</t>
  </si>
  <si>
    <t>Swanzey</t>
  </si>
  <si>
    <t>Auburn</t>
  </si>
  <si>
    <t>Sandown</t>
  </si>
  <si>
    <t>McConnell</t>
  </si>
  <si>
    <t>Larry</t>
  </si>
  <si>
    <t>Gagne</t>
  </si>
  <si>
    <t>Phil</t>
  </si>
  <si>
    <t>Harrington</t>
  </si>
  <si>
    <t>Lundgren</t>
  </si>
  <si>
    <t>Chris</t>
  </si>
  <si>
    <t>Hogan</t>
  </si>
  <si>
    <t>Betsy</t>
  </si>
  <si>
    <t>McKinney</t>
  </si>
  <si>
    <t>Andrew</t>
  </si>
  <si>
    <t>Hampstead</t>
  </si>
  <si>
    <t>Pembroke</t>
  </si>
  <si>
    <t>Warner</t>
  </si>
  <si>
    <t>Alton</t>
  </si>
  <si>
    <t>Littleton</t>
  </si>
  <si>
    <t>Chester</t>
  </si>
  <si>
    <t>Danville</t>
  </si>
  <si>
    <t>Hampton</t>
  </si>
  <si>
    <t>Raymond</t>
  </si>
  <si>
    <t>Rindge</t>
  </si>
  <si>
    <t>Laconia</t>
  </si>
  <si>
    <t>New Castle</t>
  </si>
  <si>
    <t>Campton</t>
  </si>
  <si>
    <t>Stoddard</t>
  </si>
  <si>
    <t xml:space="preserve">Merrimack </t>
  </si>
  <si>
    <t>Gilford</t>
  </si>
  <si>
    <t>Mason</t>
  </si>
  <si>
    <t>Would you support limiting legal voting to persons who have been New Hampshire residents for at least 30 days?</t>
  </si>
  <si>
    <t>!</t>
  </si>
  <si>
    <t>Dennis</t>
  </si>
  <si>
    <t>Green</t>
  </si>
  <si>
    <t>Peter</t>
  </si>
  <si>
    <t>Gagyi</t>
  </si>
  <si>
    <t>Scontsas</t>
  </si>
  <si>
    <t>McLean</t>
  </si>
  <si>
    <t>Stephen</t>
  </si>
  <si>
    <t>Malone</t>
  </si>
  <si>
    <t>Rick</t>
  </si>
  <si>
    <t>Natalie</t>
  </si>
  <si>
    <t>Wells</t>
  </si>
  <si>
    <t>Bick</t>
  </si>
  <si>
    <t>McNally</t>
  </si>
  <si>
    <t>Edward</t>
  </si>
  <si>
    <t>Lapointe</t>
  </si>
  <si>
    <t>Jess</t>
  </si>
  <si>
    <t>Edwards</t>
  </si>
  <si>
    <t>Susan</t>
  </si>
  <si>
    <t>Thomas</t>
  </si>
  <si>
    <t>Love</t>
  </si>
  <si>
    <t>Seaworth</t>
  </si>
  <si>
    <t>Greazzo</t>
  </si>
  <si>
    <t>Washburn</t>
  </si>
  <si>
    <t>Sanborn</t>
  </si>
  <si>
    <t>Jason</t>
  </si>
  <si>
    <t>Osborne</t>
  </si>
  <si>
    <t>Scott</t>
  </si>
  <si>
    <t>Wallace</t>
  </si>
  <si>
    <t>Renzullo</t>
  </si>
  <si>
    <t>Amanda</t>
  </si>
  <si>
    <t>Gourgue</t>
  </si>
  <si>
    <t>O'Day</t>
  </si>
  <si>
    <t>Jordan</t>
  </si>
  <si>
    <t>Ulery</t>
  </si>
  <si>
    <t>Innis</t>
  </si>
  <si>
    <t>Spencer</t>
  </si>
  <si>
    <t>Prout</t>
  </si>
  <si>
    <t>Daniel</t>
  </si>
  <si>
    <t>Burt</t>
  </si>
  <si>
    <t>Linda</t>
  </si>
  <si>
    <t>Tiffany</t>
  </si>
  <si>
    <t>Johnson</t>
  </si>
  <si>
    <t>Testerman</t>
  </si>
  <si>
    <t>Verville</t>
  </si>
  <si>
    <t>Boehm</t>
  </si>
  <si>
    <t>Lewicke</t>
  </si>
  <si>
    <t>John James</t>
  </si>
  <si>
    <t>Gould</t>
  </si>
  <si>
    <t>Would you support decreasing state spending or at least preventing any increase in state spending?</t>
  </si>
  <si>
    <t>Will you support using the same residency standard for all NH services that require residency?</t>
  </si>
  <si>
    <t>Do you support more school choice options?</t>
  </si>
  <si>
    <t>Would you support reducing business taxes and regulations to encourage economic development and business retention?</t>
  </si>
  <si>
    <t>Will you support actions that decrease electricity rates, and oppose any actions that will increase them?</t>
  </si>
  <si>
    <t>Would you agree to take the Americans for Tax Reform Pledge: “I will oppose and Vote against any and all efforts to increase taxes.”</t>
  </si>
  <si>
    <t>I don't support government picking winners &amp; losers.</t>
  </si>
  <si>
    <t>Only if government support is present.</t>
  </si>
  <si>
    <t>A vague question.</t>
  </si>
  <si>
    <t>Already did.</t>
  </si>
  <si>
    <t>Prime sponsor.</t>
  </si>
  <si>
    <t>Ashland</t>
  </si>
  <si>
    <t>Please visit:   www.SivalingamForRepresentative.com</t>
  </si>
  <si>
    <t>As a former Ashland Selectman, I was the most fiscally conservative member of the board, and this can be verified by the 2017 minutes. However, I cannot commit to opposing ANY increase, it's too general, and I cannot see the future of what might be needed. On my website, in response to other surveys, I have mentioned some additional taxes I would support (ecotaxes, land value tax, marijuana tax).</t>
  </si>
  <si>
    <t>Yes AND No  I do NOT support deficit spending, and again I was the consistent voice of fiscal responsibility on the Ashland BOS during 2017. However, I cannot say that I will prevent ANY increase in state spending. I will however strive to reduce deficit spending and keep taxes and the budget as low as possible.</t>
  </si>
  <si>
    <t>This is not a good idea because it can leave someone without the ability to vote. Let's say someone buys a new home in New Hampshire and closes and moves in on November 1st, now they are not eligible to vote in their prior state, and are not eligible to vote in NH for the November elections. So, someone is without a vote! This is not the spirit of a democratic republic.</t>
  </si>
  <si>
    <t>Yes AND No  I might support this if the universal standard for residency was signing an affidavit declaring one's residency in front of municipal official such as the supervisors of the checklist, the clerk, the moderator, the chief of police, a utility department, or a selectman, or state official</t>
  </si>
  <si>
    <t>I believe it is the legislature's role to raise and appropriate funds, including funding for schools. However, as this is a new topic for me, I would appreciate hearing more details and examples.</t>
  </si>
  <si>
    <t>More is vague, do you have a specific idea of what you mean here? And who is providing the choice? Are they religious schools? I address this rather extensively in my response to the NEA survey.</t>
  </si>
  <si>
    <t>I address this extensively in my response to the AFL-CIO survey. I strongly support organized labor and believe the next evolution of the labor movement, is Worker Owned and Managed Capital. Which may actually address the concerns of those who advocate for Right to Work, but I do not support "Right to Work" legislation.</t>
  </si>
  <si>
    <t>Yes AND No  Yes, but only for Worker Owned and Worker Managed businesses/companies.</t>
  </si>
  <si>
    <t>Undecided.  This question is really too vague. I might support pension reforms, it depends on the details of a given reform.</t>
  </si>
  <si>
    <t>I support expanded medicaid, and publicly funded health care in general, and I would not cut such a plan just because the Federal government makes the mistake to do so.</t>
  </si>
  <si>
    <t>I think casino gambling should be regulated, and maybe even the casino should be taxed, but not altogether opposed.</t>
  </si>
  <si>
    <t>This is a vague question. It really depends. If you want to decrease electricity rates by supporting something like Northern Pass, then I will oppose this. But if you want local worker owned green energy production and distribution plants to decrease the rates, then sure I support that!</t>
  </si>
  <si>
    <t>I pledge to stand for the People by acting to deconsolidate and decentralize political power by supporting organized labor and the next evolution of Worker Owned and Managed businesses; and I pledge to prevent the destruction of our environment by recognizing Rights of Nature and People to enjoy a pure and thriving ecology. I also pledge to work for Municipal government reform, so that when communities are more empowered they are not parochial and exclusive.</t>
  </si>
  <si>
    <t>Atkinson</t>
  </si>
  <si>
    <t>Pelham</t>
  </si>
  <si>
    <t>Janus v. AFSCME settled this in the public sector.</t>
  </si>
  <si>
    <t>If licensing is non-restrictive.</t>
  </si>
  <si>
    <t>Depends on wording</t>
  </si>
  <si>
    <t>Not if that solution harms our environment - Kinder Morgan</t>
  </si>
  <si>
    <t>Nasnua</t>
  </si>
  <si>
    <t>Probably</t>
  </si>
  <si>
    <t>NH Constitution says 50</t>
  </si>
  <si>
    <t>Supreme Court fixed some of this already</t>
  </si>
  <si>
    <t>any other increase in the overall tax burden - not realistic</t>
  </si>
  <si>
    <t>Unsure</t>
  </si>
  <si>
    <t>Wolfeboro</t>
  </si>
  <si>
    <t>Oppose income or sales tax</t>
  </si>
  <si>
    <t>Strafford, NH</t>
  </si>
  <si>
    <t>I would if we could agree that a tax extension [including those who avoid a tax] is tax reform vice an increase in taxes.</t>
  </si>
  <si>
    <t>Public money should follow the child in the educational path chosen by the parents</t>
  </si>
  <si>
    <t>Our pension system is unsustainable; reform is required; the sooner the better</t>
  </si>
  <si>
    <t>Our subsidy of some energy sources is effectively a tax on the poor. It also hurts our business climate and threatens our whole economy.</t>
  </si>
  <si>
    <t>Berlin</t>
  </si>
  <si>
    <t>Freedom to choose -- and responsibility for the consequences thereof.</t>
  </si>
  <si>
    <t>I oppose all taxation, but support voluntary subscriptions or user fees for specific services rendered.</t>
  </si>
  <si>
    <t>Voting in NH should also be limited to citizens of NH.</t>
  </si>
  <si>
    <t>Simplify.  One standard.</t>
  </si>
  <si>
    <t>Education should be funded by the students or parents directly, without ever passing through government hands.</t>
  </si>
  <si>
    <t>Including homeschooling.</t>
  </si>
  <si>
    <t>Unions should collect dues from members only, and should represent members only.  Government-employee unions should be abolished and outlawed.</t>
  </si>
  <si>
    <t>I support reducing or repealing all taxation.</t>
  </si>
  <si>
    <t>Governments should not be operating pension funds at all.</t>
  </si>
  <si>
    <t>Governments should not participate in the medical or insurance markets at all, nor interfere with them.</t>
  </si>
  <si>
    <t>Let individuals choose how to spend their own money.</t>
  </si>
  <si>
    <t>Governments should not interfere in the energy market, either by subsidy or by regulation.</t>
  </si>
  <si>
    <t>Franconia</t>
  </si>
  <si>
    <t>Magnet schools to consolidate districts with declining enrollment</t>
  </si>
  <si>
    <t>This is a must to maintain a financially viable and growing retirement system - invested outside state control.</t>
  </si>
  <si>
    <t>Iowa and other states are seeking waivers to exempt them from Medicaid. If government should be involved in health care at all (which it really shouldn't) it should be at the state level. The US Constitution - those powers not specifically delegated to the feds are reserved to the states. Where do the feds get off taking control of health care and its payment.</t>
  </si>
  <si>
    <t>Robs poor and middle class of hard earned money.</t>
  </si>
  <si>
    <t>Noooo state subsidies.</t>
  </si>
  <si>
    <t>Already took the CNHT pledge.</t>
  </si>
  <si>
    <t xml:space="preserve">Money should follow the child for whatever the parent deems best (private, charter, another district's public school, home school, etc).  </t>
  </si>
  <si>
    <t>In principle, yes, though there are other factors as well including having enough capacity to keep the lights on. There's also the electricity market that can go up or down and it outside the legislature's control.</t>
  </si>
  <si>
    <t>GOFFSTOWN</t>
  </si>
  <si>
    <t xml:space="preserve">Current State Rep 2010 to 2018.  If the voters allow me I will return for one more term.  </t>
  </si>
  <si>
    <t xml:space="preserve">We do not need to be like MA or VT.  </t>
  </si>
  <si>
    <t xml:space="preserve">Signed and mailed it today.  </t>
  </si>
  <si>
    <t>Limited to the rate of inflation + population growth</t>
  </si>
  <si>
    <t>The Legislature should not tell residents how to spend their discretionary income.  The upcoming Boston area casino will certainly draw entertainment money that might have been spend in NH, if we had a similar venue.</t>
  </si>
  <si>
    <t>A copy of my signed pledge is on my web site.</t>
  </si>
  <si>
    <t>When new services are being offered through the state taxation is an appropriate mechanism for funding.</t>
  </si>
  <si>
    <t>The energy rates are the result of many decisions that require significant evaluation before selecting a course of action.</t>
  </si>
  <si>
    <t>I am an incumbent.</t>
  </si>
  <si>
    <t>Although it was essentially done with the Supreme Court decision.</t>
  </si>
  <si>
    <t>I do think that there is some place for employer contribution, but that it should largely based on personal contributions.</t>
  </si>
  <si>
    <t>I do think that we would need a much more effective, cost-efficient "marketplace" or free market system to justify cutting people from benefits.  Right now the options are so limited that we may need to fix that before we just repeal benefits.  Ultimately, I do think that Medicaid fosters dependence and I would prefer that it was not expanded.</t>
  </si>
  <si>
    <t>as it applies to the state trying to make money on it.</t>
  </si>
  <si>
    <t>PLAINFIELD</t>
  </si>
  <si>
    <t>Are there circumstances, like the budget, that might contain increases in some fees and taxes but decreases in others?  In that case, I would try to operate on the principle of doing my best to reduce or not increase taxes.</t>
  </si>
  <si>
    <t>I would also like us to use the word 'cherish' in the manner it was originally intended.</t>
  </si>
  <si>
    <t>Yes, yes, yes!</t>
  </si>
  <si>
    <t>Generally</t>
  </si>
  <si>
    <t>I believe we need to stand by the commitment we made to people once the expansion was voted in.  However, if the federal government rescinds the commitment it made, we shouldn't be bound to it and should re-examine the process.</t>
  </si>
  <si>
    <t>* In general, yes. However, the area I hope to represent contains a biomass plant and many loggers who feed that industry.  As their representative, I feel I would have to help them protect their livelihoods.</t>
  </si>
  <si>
    <t>I would work to the best of my ability to keep the tax rate stable and reduce it when possible.</t>
  </si>
  <si>
    <t>If you mean 'cut out totally,' yes.  If you mean 'cut somewhat', it might depend on how much and whether we can make it up somehow.</t>
  </si>
  <si>
    <t>* My district has one of the biomass plants.  I feel I would need to stand with them in helping to preserve their livelihoods.</t>
  </si>
  <si>
    <t>I would work for a stable or decreased tax burden.</t>
  </si>
  <si>
    <t>Concord</t>
  </si>
  <si>
    <t>Although I do not believe "state public funding" is in line with NH's original Constitution. Local districts should pay their own way and not be subsidized by other districts.</t>
  </si>
  <si>
    <t>I would vote to get rid of expanded medicaid period. It should never have been started in the first place.</t>
  </si>
  <si>
    <t>I oppose the state running casino gambling, as this would expand government. Expanding government is something I totally oppose.</t>
  </si>
  <si>
    <t>Currently, there is no date duration requirement for voting. If this measure is passed, NH would find itself in a situation where it would be depriving legitimate residents the right to vote, and I don't see how that can be acceptable. On the other hand, I would support a measure that would require reasonable proof of residency.</t>
  </si>
  <si>
    <t xml:space="preserve">This is a vague question. I think different standards would apply for different services. </t>
  </si>
  <si>
    <t>Every governor sInce the Claremont II decisions has recommended this funding change, yet the legislature has not sent an amendment to the citizens to be voted on.</t>
  </si>
  <si>
    <t>It is fundamental, just like people learn in different ways, we need different options and platforms whereby to teach.</t>
  </si>
  <si>
    <t xml:space="preserve">Completely. People should not have to pay for what they do not want, and to an organization they do not want to belong to. This is freedom of choice. If </t>
  </si>
  <si>
    <t>While I would support casinos at a basic level, I would not support government enforced monopolies. The state granting a select few the license to operate casinos is a state monopoly.</t>
  </si>
  <si>
    <t>I say no from the point of view of price caps and the harm they can do if cost exceeds price, which could result in demand exceeding supply.</t>
  </si>
  <si>
    <t>As long as NH Constitution is respected</t>
  </si>
  <si>
    <t>CLAREMONT</t>
  </si>
  <si>
    <t>manchester</t>
  </si>
  <si>
    <t>I forget if I submitted this survey, but if I did, please contact me with any inconsistencies.</t>
  </si>
  <si>
    <t>If they are market based and not force based.</t>
  </si>
  <si>
    <t>Candidate for NH House</t>
  </si>
  <si>
    <t>However, I support biomass. It is imperative for the timber industry to have outlets for low grade timber for forest improvement and healthy forests for tourism. In Cheshire County, a rural county, biomass helps the logging industry and the jobs that includes.</t>
  </si>
  <si>
    <t>If taxes go up to reduce utility Rates then no, otherwise yes.</t>
  </si>
  <si>
    <t>I am a big proponent for School choice</t>
  </si>
  <si>
    <t>I applaud the SC decision</t>
  </si>
  <si>
    <t>The Senate has been doing this all along thanks to the R majority</t>
  </si>
  <si>
    <t>Absolutely. The system needs a major change.</t>
  </si>
  <si>
    <t xml:space="preserve">Without the bill in front of me, I don't remember what the qualifications were regarding a Fed. cut of contributions. </t>
  </si>
  <si>
    <t>I have done that.</t>
  </si>
  <si>
    <t>Windham</t>
  </si>
  <si>
    <t>South Acworth</t>
  </si>
  <si>
    <t xml:space="preserve">I don't believe the State should create this for revenue, but I believe private enterprise in this should not be opposed. </t>
  </si>
  <si>
    <t>I signed the CNHT Pledge and I think that is sufficient. The ATR pledge is too broad and does not allow for specific circumstances that might arise. In general, I am against raising taxes and believe the State overtaxes and overspends.</t>
  </si>
  <si>
    <t xml:space="preserve">Republican </t>
  </si>
  <si>
    <t>Preferably funding should be set locally.  Without endless state and federal mandates, cost could be contained.   That said, allowing the legislature to set costs is preferable to unconstitutional Claremont decisions of the court.</t>
  </si>
  <si>
    <t xml:space="preserve">I support choice within the public school system. Open enrollments: let parents select the school that best suits their needs.  Create school boards over every elementary, middle or high school to increase parental voice and diminish superintendent authority. Authorize independent decision-making for curriculum and instruction in each school to respect parental voice.  I oppose Education Savings Accounts which will expand the top-down control of the public school to private education.  State regulation is inevitable when private schools accept public funds. </t>
  </si>
  <si>
    <t>The federal contribution was already cut!  Expanded Medicaid should have been terminated.</t>
  </si>
  <si>
    <t>Most proposals create a couple casino monopolies which will use their profits to lobby / control the state legislature to protect their monopolies.</t>
  </si>
  <si>
    <t>Federal "Motor Voter" Law prohibits this also NH constitutions says "domiciled" not ":resident"</t>
  </si>
  <si>
    <t>Already did this</t>
  </si>
  <si>
    <t>"I believe: No forced Union Membership; No forced PAC contribution; Yes to agency fees IF they are fair and realistic, but Supreme Court has spoken</t>
  </si>
  <si>
    <t>Kingston</t>
  </si>
  <si>
    <t>maybe district 4? illegible</t>
  </si>
  <si>
    <t>no email address</t>
  </si>
  <si>
    <t>Note we had wrong street address s/b #14.</t>
  </si>
  <si>
    <t>emphatic yes</t>
  </si>
  <si>
    <t>Rumney</t>
  </si>
  <si>
    <t>Brookline</t>
  </si>
  <si>
    <t>I am a Catholic, pro-life, proud Republican.</t>
  </si>
  <si>
    <t>The US Supreme CT has resolved this issue</t>
  </si>
  <si>
    <t>I have not signed the pledge due to concern about infrastructure funding.</t>
  </si>
  <si>
    <t>Piermont</t>
  </si>
  <si>
    <t xml:space="preserve">I need to do more research on this topic, my immediate response is no, however to be honest I can not answer in a definite manner at this time.  </t>
  </si>
  <si>
    <t>Webster</t>
  </si>
  <si>
    <t>It may be necessary to raise taxes in order to accept federal money or other grants where benefits are conditioned on, or can only be realized by, a tax increase.</t>
  </si>
  <si>
    <t>New Hampshire Senate District 1, my district, starts at the Canadian border and runs down a little south of Franconia Notch.  Towns of Bath, Benton, Woodstock, and Thornton are the southern boundary of District 1</t>
  </si>
  <si>
    <t xml:space="preserve">"Domiciled" versus ""residency" is a lawyers quibble. You either live in New Hampshire or you don't.  If you live in New Hampshire you need New Hampshire plates on the car and a New Hampshire drivers license. </t>
  </si>
  <si>
    <t>Companies will not invest in a state unless that state is right-to-work.  If New Hampshire passed right to work, we would be the only right to work state for 500 miles in every direction.  That will surely bring some investment.</t>
  </si>
  <si>
    <t>Net metering increases my electric bill.  I cannot depend upon solar or wind to keep electricity on, and my furnace running on a winter night.</t>
  </si>
  <si>
    <t>Allenstown</t>
  </si>
  <si>
    <t>Ward 8 Manchester, Hills 15</t>
  </si>
  <si>
    <t>Let's cut it AT LEAST 10% a year for the next 20 years.</t>
  </si>
  <si>
    <t>I don't think new movers should have to change their driver's license right away. You can drive anywhere with the same skills. Road signs are the same everywhere. So I think voter's and driver's licenses are different.</t>
  </si>
  <si>
    <t>Clairmont decision was wrong!</t>
  </si>
  <si>
    <t xml:space="preserve">Of course! I'm pro-choice on everything. : ) </t>
  </si>
  <si>
    <t>easy question</t>
  </si>
  <si>
    <t>THIS IS CRITICAL!</t>
  </si>
  <si>
    <t>I'm not opposed to gambling ideologically. I am opposed to the government choosing winners and losers, i.e. limiting the number of state-granted licenses. Do I think casinos are bad for public health? Yes. But if it's a legal business, we should get government out of the way.</t>
  </si>
  <si>
    <t xml:space="preserve">Already have. </t>
  </si>
  <si>
    <t>laconia</t>
  </si>
  <si>
    <t>AUBURN</t>
  </si>
  <si>
    <t>Incumbent running for second term</t>
  </si>
  <si>
    <t>It depends on how much is cut.  I'd rather focus on working on eligibility and integrity of the system</t>
  </si>
  <si>
    <t>I do not support state sanctioned monopolies or control mechanisms that elicit bribery in any of its many forms.  I don't oppose gambling for competent adults.  It's their money.</t>
  </si>
  <si>
    <t>I believe I have, many times.</t>
  </si>
  <si>
    <t>ONLY if there was other income coming in to balance it.  Two years ago, the legislature passed a budget with lower corporate tax when no business asked for it and we didn't replace it with another revenue stream.</t>
  </si>
  <si>
    <t>However, the bill would still need to support non-profits.  Right now, NP get 35% of the earnings.  I run a NP and rely on that revenue so I wouldn't want to see that stop.</t>
  </si>
  <si>
    <t xml:space="preserve">Again, it would depend.  I support to decrease them but if there are actions that need to be taken that would increase them in the short term to guarantee that they would be lowered in the future, then I'm for it.  </t>
  </si>
  <si>
    <t>If they reduce regulations and strengthen market competition.</t>
  </si>
  <si>
    <t>I believe everyone should be allowed to vote, but I do believe they should have to show that they have only voted in one state and prove identity.</t>
  </si>
  <si>
    <t>Let the free market decide. Competition and deregulation.</t>
  </si>
  <si>
    <t>I would oppose any legislation that created or expanded state run casino gambling for the reason of increasing tax revenue. I answered no to this question because I believe gambling should be legal with no criminal penalties. I would support private enterprise casino gambling.</t>
  </si>
  <si>
    <t xml:space="preserve">Competitive bidding &amp; privatization is the way to go. Hold the line on pay raises. </t>
  </si>
  <si>
    <t>I need to know more about this subject.</t>
  </si>
  <si>
    <t>I believe it is important, as in previous bills addressing this, that a NH resident be eligible to vote in some jurisdiction. An exception was made if a voter cannot vote by absentee from where they moved because they no longer reside there.</t>
  </si>
  <si>
    <t>I have voted against the recent bills authorizing casino gambling because they authorize the State to grant a monopoly to one casino (or possibly several). I would not oppose a bill that allowed for free and fair competition for all.</t>
  </si>
  <si>
    <t>I support abolishing coercive taxation entirely.  Taxes should be voluntary.</t>
  </si>
  <si>
    <t>I am not informed enough about the question.</t>
  </si>
  <si>
    <t>I think government schools should funded by their customers, not through coercive taxation.</t>
  </si>
  <si>
    <t>As long as the state runs schools, choices are good.  Ideally, the state should stop providing schools via coercive taxation entirely and let the market handle education.</t>
  </si>
  <si>
    <t>Presuming it means people can make individual choices to join or not join a union.  No one should be forced to support something they are against.</t>
  </si>
  <si>
    <t>Yes, I support reducing them to zero, along with all other coercive taxes.</t>
  </si>
  <si>
    <t>Government should get out of health care - it only raises costs and restricts competition.  Patients suffer as a result.</t>
  </si>
  <si>
    <t xml:space="preserve">I only oppose limits on gambling - let the market provide gambling like any other service. </t>
  </si>
  <si>
    <t>I can only support a proposal that is not coercive.  Deregulation and decentralization would be good things for electrical rates.</t>
  </si>
  <si>
    <t>This depends on how ito benefits NH ..and the statistical analysis of other States regarding crime</t>
  </si>
  <si>
    <t>Farmington</t>
  </si>
  <si>
    <t>Out-of-state college students must vote in their home of record.</t>
  </si>
  <si>
    <t>Too much potential for abuse.</t>
  </si>
  <si>
    <t>Providing such a bill is well defined.</t>
  </si>
  <si>
    <t>I will oppose and vote against any and all efforts to increase taxes!</t>
  </si>
  <si>
    <t>Milton</t>
  </si>
  <si>
    <t>It depends on the bill before the legislature.</t>
  </si>
  <si>
    <t>If possible while still mantaining needed services.</t>
  </si>
  <si>
    <t>But it has to be done in a responsible and equitable way.</t>
  </si>
  <si>
    <t>Supporting public education is a civic duty that helps all residents become productive citizens. That ultimately lowers the tax burden by creating a productive populace. I support developing alternative schools, but not with money taken from public education.</t>
  </si>
  <si>
    <t>I oppose casino gambling in population centers.  At times they attract people who really can't afford to gamble.  I support destination casinos that will bring in tourist dollars.  They are more likely to be visited by people using expendable income and willl help the tourism industry.</t>
  </si>
  <si>
    <t>State government needs to provide the services needed or wanted by the residents of this state.  Our economic model is based upon a rate of inflation.  Costs rise.  At that point the only option is to raise taxes or to cut needed services. I do not support policies that put our state at a disadvantage.</t>
  </si>
  <si>
    <t xml:space="preserve">I voted two times against Medicaid expansion in the house  </t>
  </si>
  <si>
    <t>MANCHESTER</t>
  </si>
  <si>
    <t>That ship has sailed at this point.  Not against it, but would not be a good idea now.</t>
  </si>
  <si>
    <t>YES!</t>
  </si>
  <si>
    <t>I voted for it before, and I will do so again.</t>
  </si>
  <si>
    <t>Absolutely!  We have a deal, and if the Feds do not meet their promise to us, all bets are off.</t>
  </si>
  <si>
    <t>I have done so.</t>
  </si>
  <si>
    <t>Newton</t>
  </si>
  <si>
    <t>Dover</t>
  </si>
  <si>
    <t>Undecided</t>
  </si>
  <si>
    <t xml:space="preserve">Dover </t>
  </si>
  <si>
    <t>I would need to see the details of this legislation before making a decision</t>
  </si>
  <si>
    <t>I see both pros and cons to legalized gambling</t>
  </si>
  <si>
    <t>It is the responsibility the has failed in which why the courts may have to get involved.</t>
  </si>
  <si>
    <t>The best tax reduction would be to reduce property taxes; nour present system continues to drive up property taxes by downshifting costs to the counties.</t>
  </si>
  <si>
    <t>The state has failed to contribute the money promised to our public service employes.</t>
  </si>
  <si>
    <t>What are you proposing?</t>
  </si>
  <si>
    <t>This is no way to run a government that provides services for all.</t>
  </si>
  <si>
    <t>I think they could vote in NH if they were taken off the voter rolls in the state they moved from with no time requirement needed.</t>
  </si>
  <si>
    <t>I don't think the courts should require a specific amount to be spent by the legislature.</t>
  </si>
  <si>
    <t>I support reducing business taxes and regulations, but am against special tax breaks or subsidies for specific industries.</t>
  </si>
  <si>
    <t>Also defund and dissolve failing districts</t>
  </si>
  <si>
    <t>This issue is a dead letter.  I would only support casino gambling if it were open to all rather than one or two government, monopoly casinos</t>
  </si>
  <si>
    <t>This is not a simple yes/no issue.  Behind the meter generation is becoming a significant factor, which reduces the need for additional large scale generation facilities.  Large scale generation can result in "stranded costs" being laid upon ratepayers.  Just look at your electric bill.</t>
  </si>
  <si>
    <t>Deering</t>
  </si>
  <si>
    <t>I'm not certain that I understand the question. I would support stopping people from coming here just to vote and then leaving. They should have to prove residency.</t>
  </si>
  <si>
    <t>I would have to see the wording and get input from both sides of the issue like what are the benefits and what are the drawbacks. As of now, I lean to the "no" answer.</t>
  </si>
  <si>
    <t>litchfield</t>
  </si>
  <si>
    <t xml:space="preserve">As long as it is not a monopoly. But there is not chance that this will even come up.  </t>
  </si>
  <si>
    <t>Depends on the situation</t>
  </si>
  <si>
    <t>Unfortunately the legislature has trouble making the correct decisions because they are to bound to their party. Needs to be a combined decisions.</t>
  </si>
  <si>
    <t>Done right and in the right places it might make sense. We already have all types of gambling going on.</t>
  </si>
  <si>
    <t>There are certain products and services that do need to be taxed.</t>
  </si>
  <si>
    <t>and a valid Drivers License</t>
  </si>
  <si>
    <t>I have a voting record for the last two terms that show my commitment to the NH Taxpayers</t>
  </si>
  <si>
    <t>It depends on the plan. I oppose the state selecting one or two "winners" but don't oppose the idea of a casino.</t>
  </si>
  <si>
    <t>I would not oppose a free market in casino gambling but will reject all attempts to expand the state gambling monopoly.</t>
  </si>
  <si>
    <t>Yes, we need to allow the market to operate freely to reduce electricity costs. I cannot support attempts to subsidize any forms of electricity at taxpayers expense.</t>
  </si>
  <si>
    <t>Oppose a monopolistic licensing scheme, but I would have no problems with casinos provided a competitive environment that doesn't have the state picking winners.</t>
  </si>
  <si>
    <t>Absolutely with out hesitation!    Thank you for your consideration and I look forward to hearing from you soon!    Gratitude,    Frank Bertone  State Rep Elect district 4  136B Orchard Hill Rd  Barrington NH 03825  + 1 603-507-4123</t>
  </si>
  <si>
    <t>No sales or income tax is what makes NH special. I'll even introduce a bill to shield businesses from having to collect out-of-state sales tax.</t>
  </si>
  <si>
    <t>If that were so, I would not have been able to vote in my first NH election, even though I had an apartment, NH driver's license, etc.</t>
  </si>
  <si>
    <t>What do you have against casinos?</t>
  </si>
  <si>
    <t>Alton Bay</t>
  </si>
  <si>
    <t>I have a Republican Primary to win.</t>
  </si>
  <si>
    <t xml:space="preserve">I also support revenue neutral reform. </t>
  </si>
  <si>
    <t xml:space="preserve">I support Governor Sununu in signing into law voter residency requirement bill. </t>
  </si>
  <si>
    <t>I support the new law going into effect in 2019.</t>
  </si>
  <si>
    <t xml:space="preserve">Absolutely. </t>
  </si>
  <si>
    <t>Money should follow the student. Government schools need competition to stay focussed on high academic standards.</t>
  </si>
  <si>
    <t xml:space="preserve">Current plans are not sustainable. </t>
  </si>
  <si>
    <t>Absolutely. The federal government “stole” Medicare dollars to expand Obamacare/Medicaid &amp; now again to increase government dependency.</t>
  </si>
  <si>
    <t xml:space="preserve">I need to learn more on pros &amp; cons. </t>
  </si>
  <si>
    <t>Seabrook</t>
  </si>
  <si>
    <t>Running for re-election</t>
  </si>
  <si>
    <t xml:space="preserve">Democrats introduced both a state income tax and state sales tax bill last session.  </t>
  </si>
  <si>
    <t>And we should be making the case for returning money, power, and decision making back down to the local level and back to the people.</t>
  </si>
  <si>
    <t>Yes, and I voted for that issue last session and spoke in favor of it.</t>
  </si>
  <si>
    <t>And I have a 100% school choice voting record.</t>
  </si>
  <si>
    <t xml:space="preserve">I have been speaking in favor of Dues to Charity alternatives for years, and there has been no voiced opposition to this idea. </t>
  </si>
  <si>
    <t>Yes, and I was a member of the House Business Caucus with a solid pro-free market voting record.</t>
  </si>
  <si>
    <t>I vote independently on each gaming and gambling bill that comes before the House.  I voted against the Casino bill last session because it did not commit funds toward reducing the property tax rate, and would not have helped might district enough.</t>
  </si>
  <si>
    <t>I have never voted for a tax nor fee increase as a legislator ever.</t>
  </si>
  <si>
    <t>Ashuelot</t>
  </si>
  <si>
    <t>This is a broad question.  I would do everything in my power to keep taxes low and any increase in spending to an absolute minimum if needed.</t>
  </si>
  <si>
    <t>I would need to know all of the details behind any bill before I supported a bill of this nature.</t>
  </si>
  <si>
    <t xml:space="preserve">I am a 20 year union member and oppose with every being of my soul any sort of "Right to Work" legislation that is only geared towards breaking unions.  I would support common sense bills that allow for a person to not be a union member as long as the union were not legally and financially responsible to represent them. </t>
  </si>
  <si>
    <t xml:space="preserve">But only if it would increase tax money coming into the state coffers over a short period of time. </t>
  </si>
  <si>
    <t xml:space="preserve">I will not support "any" action that increases them, but I would support most actions that would. </t>
  </si>
  <si>
    <t xml:space="preserve">I will oppose most any effort to increase taxes.  There aren't many things are that that black and white. </t>
  </si>
  <si>
    <t xml:space="preserve">When I was in the State Legislature, I was the person who worked with you to get Senate Bill 2, the Ballot Bill, past. I also worked to pass the Term Limits bill. We were one state away from a National Referendum when the Supreme Court ruled it unconstitutional. I served from 1990-1996.  </t>
  </si>
  <si>
    <t>This is a great idea.</t>
  </si>
  <si>
    <t>I would have to see the legislation. It would have to be fair to all involved.</t>
  </si>
  <si>
    <t xml:space="preserve">It depends on how this is designed. It can't be done to currant employees, but can be designed for future ones. It is going to take a lot of complicated design. </t>
  </si>
  <si>
    <t>I support ONLY State run casino gambling and ONLY if the profit goes completely into funding primary education.</t>
  </si>
  <si>
    <t>We need to keep our promise to eliminate the BET, as it was only supposed to be temporary. We don't need to keep the lye going anymore.</t>
  </si>
  <si>
    <t>Kensington</t>
  </si>
  <si>
    <t>Including home schooling, private schools and religious schools.</t>
  </si>
  <si>
    <t xml:space="preserve">Otherwise both Free Speech and Freedom of Association Rights  are possibly violated.  </t>
  </si>
  <si>
    <t>I will support any actions which do not provide subsidies derived from taxpayer funds.</t>
  </si>
  <si>
    <t xml:space="preserve">If a casino is fully privatized, then it'd be treated just like any other business in the state; and because I'm pro business I'd support efforts to allow a casino to exist and conduct business in our state. As for the moral implications of gambling, it's up to people to make the choice whether to partake or not. </t>
  </si>
  <si>
    <t>Not sure how Wayfairer will play out</t>
  </si>
  <si>
    <t>NA</t>
  </si>
  <si>
    <t xml:space="preserve">The devil is in the details </t>
  </si>
  <si>
    <t>Too much burden is now on the property owners.  An income tax would help this.</t>
  </si>
  <si>
    <t>The infrastructure must be kept up.</t>
  </si>
  <si>
    <t>Some people may legitimately move to NH a week before the election ...</t>
  </si>
  <si>
    <t>Not publicly funded.</t>
  </si>
  <si>
    <t>Things will cost more every year, that means more tax dollars -- but we should try to enact a fairer system.</t>
  </si>
  <si>
    <t>Bridgewater</t>
  </si>
  <si>
    <t>It is an honor for me to be able to serve my constituents FULL TIME in Alexandria, Ashland, Bridgewater, Bristol and Grafton.  Your trust in me to properly represent your interests is appreciated.</t>
  </si>
  <si>
    <t>I would support a longer  residency requirement.</t>
  </si>
  <si>
    <t>No reason why it shouldn't be across the board.</t>
  </si>
  <si>
    <t>Absolutely!</t>
  </si>
  <si>
    <t>Yes, I see no reason why government employees shouldn't be contributing to their own retirement rather than the taxpayers funding it.</t>
  </si>
  <si>
    <t>Hard to say, the cost of energy fluctuates. Would need to research this topic.</t>
  </si>
  <si>
    <t>I have already signed it!</t>
  </si>
  <si>
    <t>I would need to review any proposed legislation before making a decision.</t>
  </si>
  <si>
    <t>Preferably longer</t>
  </si>
  <si>
    <t>It would depend on the particular bill, but if drafted properly, limited casino gambling could bring significant tax revenue to the state, which can help offset lower corporate tax rates</t>
  </si>
  <si>
    <t>Boscawen</t>
  </si>
  <si>
    <t>North Swanzey</t>
  </si>
  <si>
    <t>You guys supported the budget which greatly increased General Fund spending!</t>
  </si>
  <si>
    <t>Depends.</t>
  </si>
  <si>
    <t>Way too simplified a question, but I’ll answer no to avoid a long discussion.</t>
  </si>
  <si>
    <t>Automatically closing doors generally doesn't welcome potential solutions</t>
  </si>
  <si>
    <t xml:space="preserve">I would, providing the state budget adequately supports needs of the taxpayers </t>
  </si>
  <si>
    <t>Why? We haven't had significant voting fraud in the past. Not enough people vote as it is, why add more roadblocks?</t>
  </si>
  <si>
    <t>Provided we follow the state constitution</t>
  </si>
  <si>
    <t>Very rarely</t>
  </si>
  <si>
    <t>The state should honor its prior commitments.</t>
  </si>
  <si>
    <t>That's a close-minded approach to problem solving.</t>
  </si>
  <si>
    <t>Tudftonboro</t>
  </si>
  <si>
    <t>Thanks for your help with SB193 last year.</t>
  </si>
  <si>
    <t>Public School funding should be set at the local level (town/city)</t>
  </si>
  <si>
    <t>I did take this pledge.</t>
  </si>
  <si>
    <t>Happily this appears to be addressed with HB 1264</t>
  </si>
  <si>
    <t>I have submitted my pledge already.</t>
  </si>
  <si>
    <t xml:space="preserve">Hudson </t>
  </si>
  <si>
    <t>Taxation is theft</t>
  </si>
  <si>
    <t xml:space="preserve">Ideally, education would not be funded by taxation but funded voluntarily to foster a more effective learning experience. </t>
  </si>
  <si>
    <t>I don't know enough about this issue to comment on it.</t>
  </si>
  <si>
    <t xml:space="preserve">I do not support raising taxes and my voting record shows that, however I have made it my policy to not make political pledges. </t>
  </si>
  <si>
    <t>Durham</t>
  </si>
  <si>
    <t>I doubt we will see a major increase in state spending, however.</t>
  </si>
  <si>
    <t>That's a meaningless question: he courts are involved merely because the legislature enacted contradictory laws &amp; because the executive branch is not obeying those laws.</t>
  </si>
  <si>
    <t>But not school vouchers!  And charter schools need to be more tightly regulated,</t>
  </si>
  <si>
    <t>I am taking this question at face value.</t>
  </si>
  <si>
    <t>Regardless of what system we use going forward, we have to pay the retirees.</t>
  </si>
  <si>
    <t xml:space="preserve">I am not against lower electric rates per se.  </t>
  </si>
  <si>
    <t>My answer is yes as I believe expanded Medicaid is bad for  taxpayers and many recipients since it creates dependency, but I will need to listen to all arguments first to make sure adequate provision is made for those who truly need it.</t>
  </si>
  <si>
    <t>I served as a State Representative in the 2013-2014 session.</t>
  </si>
  <si>
    <t>I served on the Education Committee during the 2013-2014 session.  I believe parents should have the choice and that the tax dollars should follow the student.</t>
  </si>
  <si>
    <t>My no vote on casinos cost me re-election here in Salem.</t>
  </si>
  <si>
    <t>Taxpayers are overtaxed.  We need to bring down spending not increase taxes.</t>
  </si>
  <si>
    <t>Contoocook</t>
  </si>
  <si>
    <t>Really should be set and paid for by the towns</t>
  </si>
  <si>
    <t xml:space="preserve">US Army combat veteran. Nursing student. Father. </t>
  </si>
  <si>
    <t>401k and IRA are good options as well.</t>
  </si>
  <si>
    <t>Only if there were an appropriate raising of other taxes to offset the loss.</t>
  </si>
  <si>
    <t>This is my third attempt for this position having lost the first two attempts by a total of six votes [1 and 5 respectfully].</t>
  </si>
  <si>
    <t>I have put my own children and grandchildren through private [Christian] schools in lieu of public education.</t>
  </si>
  <si>
    <t>Whole-heartedly!</t>
  </si>
  <si>
    <t>Here in Salem, this was a critical vote which sadly we lost in large part due to our own elected State Reps from Salem</t>
  </si>
  <si>
    <t>In general certainly.  Further details desired.</t>
  </si>
  <si>
    <t>Most particularly a State Income Tax or sales tax.  In both cases, once allowed they will ONLY continue to increase!!!</t>
  </si>
  <si>
    <t>Nottingham</t>
  </si>
  <si>
    <t>Of course!</t>
  </si>
  <si>
    <t>I have already taken the Pledge.</t>
  </si>
  <si>
    <t>Derryt</t>
  </si>
  <si>
    <t>Already signed both NH &amp; US No-Tax Pledges!!</t>
  </si>
  <si>
    <t>ESA!!</t>
  </si>
  <si>
    <t>Especially against "private Unions"! (AFL-CIO, IBEW, Teamsters)</t>
  </si>
  <si>
    <t>I'd vote to terminate it even if the Federal contribution were not cut.</t>
  </si>
  <si>
    <t>I am against the state owning and operating a casino as a way of raising revenue, since I believe it would enable and encourage the growth of government and government spending.    However, I *might* consider voting for private gambling, depending on the bill, and who it was worded. It's not something I'd relish voting for, but I might consider it in this narrow scope.</t>
  </si>
  <si>
    <t>I already have.</t>
  </si>
  <si>
    <t>I will definitely support decreasing state spending.</t>
  </si>
  <si>
    <t>I am opposed to all regulation of gambling, casino or otherwise.  I would oppose a casino gambling bill if it set up a monopoly or a set of them.</t>
  </si>
  <si>
    <t>Notkin</t>
  </si>
  <si>
    <t>Tejasinha</t>
  </si>
  <si>
    <t>Sivalingam</t>
  </si>
  <si>
    <t>D'Arcy</t>
  </si>
  <si>
    <t>Converse</t>
  </si>
  <si>
    <t>Walter</t>
  </si>
  <si>
    <t>Stapleton</t>
  </si>
  <si>
    <t>Mitch</t>
  </si>
  <si>
    <t>Dyer</t>
  </si>
  <si>
    <t>McDougall</t>
  </si>
  <si>
    <t>Wendy</t>
  </si>
  <si>
    <t>Dias</t>
  </si>
  <si>
    <t>Dee</t>
  </si>
  <si>
    <t>Paula</t>
  </si>
  <si>
    <t>Moran</t>
  </si>
  <si>
    <t>Duncan</t>
  </si>
  <si>
    <t>Jeb</t>
  </si>
  <si>
    <t>Bradley</t>
  </si>
  <si>
    <t>Yakubovich</t>
  </si>
  <si>
    <t>Stuart</t>
  </si>
  <si>
    <t>Light</t>
  </si>
  <si>
    <t>ROBERT</t>
  </si>
  <si>
    <t>PERAINO</t>
  </si>
  <si>
    <t>Hennessey</t>
  </si>
  <si>
    <t>Horn</t>
  </si>
  <si>
    <t>Deanna</t>
  </si>
  <si>
    <t>Jurius</t>
  </si>
  <si>
    <t>Drye</t>
  </si>
  <si>
    <t>Virginia</t>
  </si>
  <si>
    <t>Pamela</t>
  </si>
  <si>
    <t>Ean</t>
  </si>
  <si>
    <t>Jeff</t>
  </si>
  <si>
    <t>Day</t>
  </si>
  <si>
    <t>Recupero</t>
  </si>
  <si>
    <t>Calvin</t>
  </si>
  <si>
    <t>Beaulier</t>
  </si>
  <si>
    <t>PATRICK</t>
  </si>
  <si>
    <t>LOZITO</t>
  </si>
  <si>
    <t>Gunski</t>
  </si>
  <si>
    <t>Mikey</t>
  </si>
  <si>
    <t>Leviss</t>
  </si>
  <si>
    <t>Hershel</t>
  </si>
  <si>
    <t>Nunez</t>
  </si>
  <si>
    <t>Anne</t>
  </si>
  <si>
    <t>Mathew</t>
  </si>
  <si>
    <t>Ping</t>
  </si>
  <si>
    <t>Brittany</t>
  </si>
  <si>
    <t>RUTH</t>
  </si>
  <si>
    <t>WARD</t>
  </si>
  <si>
    <t>Kolodziej</t>
  </si>
  <si>
    <t>Judy</t>
  </si>
  <si>
    <t>Aron</t>
  </si>
  <si>
    <t>Cambritils</t>
  </si>
  <si>
    <t>Pearson</t>
  </si>
  <si>
    <t>Weyler</t>
  </si>
  <si>
    <t>Drew</t>
  </si>
  <si>
    <t>Phyllis</t>
  </si>
  <si>
    <t>Katsakiores</t>
  </si>
  <si>
    <t>Soti</t>
  </si>
  <si>
    <t>Sapereto</t>
  </si>
  <si>
    <t>Gail</t>
  </si>
  <si>
    <t>Jack</t>
  </si>
  <si>
    <t>Flanagan</t>
  </si>
  <si>
    <t>Welch</t>
  </si>
  <si>
    <t>Dannis</t>
  </si>
  <si>
    <t>Soucy</t>
  </si>
  <si>
    <t>Harry</t>
  </si>
  <si>
    <t>Bean</t>
  </si>
  <si>
    <t>Boutin</t>
  </si>
  <si>
    <t>Tony</t>
  </si>
  <si>
    <t>Piemonte</t>
  </si>
  <si>
    <t>Reichard</t>
  </si>
  <si>
    <t>Nalevanko</t>
  </si>
  <si>
    <t>Rebecca</t>
  </si>
  <si>
    <t>Bailey</t>
  </si>
  <si>
    <t>Terry</t>
  </si>
  <si>
    <t>Cox</t>
  </si>
  <si>
    <t>Starr</t>
  </si>
  <si>
    <t>Tardiff</t>
  </si>
  <si>
    <t>MARK</t>
  </si>
  <si>
    <t>WARDEN</t>
  </si>
  <si>
    <t>steven</t>
  </si>
  <si>
    <t>whalley</t>
  </si>
  <si>
    <t>Wilber</t>
  </si>
  <si>
    <t>Seal</t>
  </si>
  <si>
    <t>Ben</t>
  </si>
  <si>
    <t>Hight</t>
  </si>
  <si>
    <t>DeLemus</t>
  </si>
  <si>
    <t>Freeman</t>
  </si>
  <si>
    <t>Horgan</t>
  </si>
  <si>
    <t>Abigail</t>
  </si>
  <si>
    <t>Rooney</t>
  </si>
  <si>
    <t>Janigian</t>
  </si>
  <si>
    <t>Geoff</t>
  </si>
  <si>
    <t>Westervelt</t>
  </si>
  <si>
    <t>Jonathan</t>
  </si>
  <si>
    <t>Mackie</t>
  </si>
  <si>
    <t>paul</t>
  </si>
  <si>
    <t>szot</t>
  </si>
  <si>
    <t>Childs</t>
  </si>
  <si>
    <t>Coleman</t>
  </si>
  <si>
    <t>Bordenet</t>
  </si>
  <si>
    <t>Josh</t>
  </si>
  <si>
    <t>Yokela</t>
  </si>
  <si>
    <t>JP</t>
  </si>
  <si>
    <t>Marzullo</t>
  </si>
  <si>
    <t>Whittemore</t>
  </si>
  <si>
    <t>Shaw</t>
  </si>
  <si>
    <t>Doug</t>
  </si>
  <si>
    <t>Jean</t>
  </si>
  <si>
    <t>Mathieu</t>
  </si>
  <si>
    <t>Olmstead</t>
  </si>
  <si>
    <t>Bertone</t>
  </si>
  <si>
    <t>Kathleen</t>
  </si>
  <si>
    <t>Lauer-Rago</t>
  </si>
  <si>
    <t>Heidi</t>
  </si>
  <si>
    <t>Hamer</t>
  </si>
  <si>
    <t>Chloe</t>
  </si>
  <si>
    <t>Sowers</t>
  </si>
  <si>
    <t>George</t>
  </si>
  <si>
    <t>Feeney</t>
  </si>
  <si>
    <t>Camarota</t>
  </si>
  <si>
    <t>Max</t>
  </si>
  <si>
    <t>Abramson</t>
  </si>
  <si>
    <t>Phillip</t>
  </si>
  <si>
    <t>Todd</t>
  </si>
  <si>
    <t>Bedard</t>
  </si>
  <si>
    <t>LeClair</t>
  </si>
  <si>
    <t>Hurst</t>
  </si>
  <si>
    <t>Davis</t>
  </si>
  <si>
    <t>Collin</t>
  </si>
  <si>
    <t>Coppinger</t>
  </si>
  <si>
    <t>Hopper</t>
  </si>
  <si>
    <t>Erf</t>
  </si>
  <si>
    <t>Paul</t>
  </si>
  <si>
    <t>Hutsteiner</t>
  </si>
  <si>
    <t>Vincent</t>
  </si>
  <si>
    <t>Migliore</t>
  </si>
  <si>
    <t>Torosian</t>
  </si>
  <si>
    <t>Smiley</t>
  </si>
  <si>
    <t>Gerri</t>
  </si>
  <si>
    <t>Cannon</t>
  </si>
  <si>
    <t>Courtemanche</t>
  </si>
  <si>
    <t>Tim</t>
  </si>
  <si>
    <t>Vendt</t>
  </si>
  <si>
    <t>Emmerling</t>
  </si>
  <si>
    <t>Therriault</t>
  </si>
  <si>
    <t>Roy</t>
  </si>
  <si>
    <t>Kuch</t>
  </si>
  <si>
    <t>Hans</t>
  </si>
  <si>
    <t>Larsson</t>
  </si>
  <si>
    <t>Greene</t>
  </si>
  <si>
    <t>Brandon</t>
  </si>
  <si>
    <t>Phinney</t>
  </si>
  <si>
    <t>Schoneman</t>
  </si>
  <si>
    <t>Forsythe</t>
  </si>
  <si>
    <t>Doherty</t>
  </si>
  <si>
    <t>Bruce</t>
  </si>
  <si>
    <t>Alan</t>
  </si>
  <si>
    <t>Bershtein</t>
  </si>
  <si>
    <t>Di</t>
  </si>
  <si>
    <t>Lothrop</t>
  </si>
  <si>
    <t>Lekas</t>
  </si>
  <si>
    <t>Alicia</t>
  </si>
  <si>
    <t>carol</t>
  </si>
  <si>
    <t>Liddell</t>
  </si>
  <si>
    <t>Jody L.</t>
  </si>
  <si>
    <t>Werner D.</t>
  </si>
  <si>
    <t>Michael I.</t>
  </si>
  <si>
    <t>Margaret M.</t>
  </si>
  <si>
    <t>Doris M.</t>
  </si>
  <si>
    <t>Jose E.</t>
  </si>
  <si>
    <t>The Hon. Mark</t>
  </si>
  <si>
    <t>Kenneth L.</t>
  </si>
  <si>
    <t>Julius F.</t>
  </si>
  <si>
    <t>Terry Ellen</t>
  </si>
  <si>
    <t>David J.</t>
  </si>
  <si>
    <t>Holly Beene</t>
  </si>
  <si>
    <t>Thomas M.</t>
  </si>
  <si>
    <t>Howard Jr.</t>
  </si>
  <si>
    <t>Debra M.</t>
  </si>
  <si>
    <t>Ralph G.</t>
  </si>
  <si>
    <t>Linda Rae</t>
  </si>
  <si>
    <t>Sharleene P.</t>
  </si>
  <si>
    <t>F Eric</t>
  </si>
  <si>
    <t>Patrick J.</t>
  </si>
  <si>
    <t>French VI</t>
  </si>
  <si>
    <t>Robert Lewis</t>
  </si>
  <si>
    <t>David L.</t>
  </si>
  <si>
    <t>GRANITE STATE TAXPAYERS 2018 CANDIDATE SURVEY</t>
  </si>
  <si>
    <t>Responses Sorted by Name</t>
  </si>
  <si>
    <t>Responses Sorted by Office and District</t>
  </si>
  <si>
    <t>Responses Sorted by GST Score</t>
  </si>
  <si>
    <t>ATR Pledge</t>
  </si>
  <si>
    <t>True</t>
  </si>
  <si>
    <t>0%</t>
  </si>
  <si>
    <t>ATR</t>
  </si>
  <si>
    <t>Pledge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</si>
</sst>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00000"/>
    <numFmt numFmtId="174" formatCode="[$-409]dddd\,\ mmmm\ dd\,\ yyyy"/>
    <numFmt numFmtId="175" formatCode="[$-409]h:mm:ss\ AM/PM"/>
    <numFmt numFmtId="176" formatCode="yyyy\-mm\-dd\ h:mm:ss"/>
  </numFmts>
  <fonts count="40">
    <font>
      <sz val="10"/>
      <name val="Microsoft Sans Serif"/>
      <family val="0"/>
    </font>
    <font>
      <b/>
      <sz val="10"/>
      <name val="Microsoft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49" fontId="0"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Alignment="1" applyProtection="1">
      <alignment/>
      <protection/>
    </xf>
    <xf numFmtId="0"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14" fontId="1" fillId="0" borderId="0" xfId="0" applyNumberFormat="1" applyFont="1" applyAlignment="1" applyProtection="1">
      <alignment horizontal="center"/>
      <protection/>
    </xf>
    <xf numFmtId="9" fontId="0" fillId="0" borderId="0" xfId="59" applyFont="1" applyAlignment="1" applyProtection="1">
      <alignment horizontal="center"/>
      <protection/>
    </xf>
    <xf numFmtId="0" fontId="0" fillId="0" borderId="0" xfId="0" applyAlignment="1">
      <alignment horizontal="left"/>
    </xf>
    <xf numFmtId="49" fontId="0" fillId="0" borderId="0" xfId="0" applyNumberFormat="1" applyAlignment="1">
      <alignment/>
    </xf>
    <xf numFmtId="49" fontId="0" fillId="0" borderId="14" xfId="0" applyNumberFormat="1" applyBorder="1" applyAlignment="1">
      <alignment/>
    </xf>
    <xf numFmtId="0" fontId="0" fillId="0" borderId="15" xfId="0" applyBorder="1" applyAlignment="1">
      <alignment/>
    </xf>
    <xf numFmtId="9" fontId="0" fillId="0" borderId="15" xfId="59" applyFont="1" applyBorder="1" applyAlignment="1" applyProtection="1">
      <alignment horizontal="center"/>
      <protection/>
    </xf>
    <xf numFmtId="0" fontId="0" fillId="0" borderId="16" xfId="0" applyBorder="1" applyAlignment="1">
      <alignment horizontal="center"/>
    </xf>
    <xf numFmtId="49" fontId="0" fillId="0" borderId="17" xfId="0" applyNumberFormat="1" applyBorder="1" applyAlignment="1">
      <alignment/>
    </xf>
    <xf numFmtId="0" fontId="0" fillId="0" borderId="0" xfId="0" applyBorder="1" applyAlignment="1">
      <alignment/>
    </xf>
    <xf numFmtId="9" fontId="0" fillId="0" borderId="0" xfId="59" applyFont="1" applyBorder="1" applyAlignment="1" applyProtection="1">
      <alignment horizontal="center"/>
      <protection/>
    </xf>
    <xf numFmtId="0" fontId="0" fillId="0" borderId="18" xfId="0" applyBorder="1" applyAlignment="1">
      <alignment horizontal="center"/>
    </xf>
    <xf numFmtId="0" fontId="0" fillId="0" borderId="17" xfId="0" applyBorder="1" applyAlignment="1">
      <alignment/>
    </xf>
    <xf numFmtId="49" fontId="0" fillId="0" borderId="19" xfId="0" applyNumberFormat="1" applyBorder="1" applyAlignment="1">
      <alignment/>
    </xf>
    <xf numFmtId="0" fontId="0" fillId="0" borderId="20" xfId="0" applyBorder="1" applyAlignment="1">
      <alignment/>
    </xf>
    <xf numFmtId="9" fontId="0" fillId="0" borderId="20" xfId="59" applyFont="1" applyBorder="1" applyAlignment="1" applyProtection="1">
      <alignment horizontal="center"/>
      <protection/>
    </xf>
    <xf numFmtId="0" fontId="0" fillId="0" borderId="2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184"/>
  <sheetViews>
    <sheetView showZeros="0" tabSelected="1" zoomScalePageLayoutView="0" workbookViewId="0" topLeftCell="A1">
      <pane xSplit="2" ySplit="7" topLeftCell="C8"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1.421875" style="10" customWidth="1"/>
    <col min="2" max="2" width="16.00390625" style="10" customWidth="1"/>
    <col min="3" max="3" width="12.7109375" style="0" customWidth="1"/>
    <col min="4" max="4" width="12.421875" style="20" customWidth="1"/>
    <col min="5" max="5" width="11.7109375" style="0" customWidth="1"/>
    <col min="6" max="6" width="8.57421875" style="3" customWidth="1"/>
    <col min="7" max="7" width="9.140625" style="3" customWidth="1"/>
    <col min="8" max="8" width="13.28125" style="0" customWidth="1"/>
    <col min="9" max="9" width="10.421875" style="0" customWidth="1"/>
    <col min="10" max="10" width="9.140625" style="3" customWidth="1"/>
    <col min="12" max="12" width="9.140625" style="3" customWidth="1"/>
    <col min="14" max="14" width="9.140625" style="3" customWidth="1"/>
    <col min="16" max="16" width="9.140625" style="3" customWidth="1"/>
    <col min="18" max="18" width="9.140625" style="3" customWidth="1"/>
    <col min="20" max="20" width="9.140625" style="3" customWidth="1"/>
    <col min="22" max="22" width="9.140625" style="3" customWidth="1"/>
    <col min="24" max="24" width="9.140625" style="3" customWidth="1"/>
  </cols>
  <sheetData>
    <row r="1" spans="1:24" s="16" customFormat="1" ht="12.75">
      <c r="A1" s="14" t="s">
        <v>739</v>
      </c>
      <c r="B1" s="15"/>
      <c r="D1" s="17"/>
      <c r="F1" s="17"/>
      <c r="G1" s="17"/>
      <c r="H1" s="18">
        <v>43336</v>
      </c>
      <c r="J1" s="17"/>
      <c r="L1" s="17"/>
      <c r="N1" s="17"/>
      <c r="P1" s="17"/>
      <c r="R1" s="17"/>
      <c r="T1" s="17"/>
      <c r="V1" s="17"/>
      <c r="X1" s="17"/>
    </row>
    <row r="2" ht="12.75">
      <c r="B2" s="9" t="s">
        <v>741</v>
      </c>
    </row>
    <row r="3" spans="2:4" ht="12.75">
      <c r="B3" s="11" t="s">
        <v>82</v>
      </c>
      <c r="C3" s="5" t="s">
        <v>83</v>
      </c>
      <c r="D3" s="5" t="s">
        <v>743</v>
      </c>
    </row>
    <row r="4" spans="2:4" ht="12.75">
      <c r="B4" s="12">
        <f>COUNTA(B8:B184)</f>
        <v>177</v>
      </c>
      <c r="C4" s="6">
        <f>COUNTIF(C8:C184,1)</f>
        <v>58</v>
      </c>
      <c r="D4" s="6">
        <f>COUNTIF(AH8:AH184,"Yes")</f>
        <v>146</v>
      </c>
    </row>
    <row r="5" spans="2:3" ht="12.75">
      <c r="B5" s="13"/>
      <c r="C5" s="7"/>
    </row>
    <row r="6" spans="1:34" s="1" customFormat="1" ht="12.75">
      <c r="A6" s="9" t="s">
        <v>0</v>
      </c>
      <c r="B6" s="9" t="s">
        <v>78</v>
      </c>
      <c r="C6" s="2" t="s">
        <v>81</v>
      </c>
      <c r="D6" s="4" t="s">
        <v>1</v>
      </c>
      <c r="E6" s="1" t="s">
        <v>42</v>
      </c>
      <c r="F6" s="2" t="s">
        <v>77</v>
      </c>
      <c r="G6" s="2" t="s">
        <v>746</v>
      </c>
      <c r="J6" s="4" t="s">
        <v>84</v>
      </c>
      <c r="L6" s="4" t="s">
        <v>196</v>
      </c>
      <c r="N6" s="4" t="s">
        <v>146</v>
      </c>
      <c r="P6" s="4" t="s">
        <v>197</v>
      </c>
      <c r="R6" s="4" t="s">
        <v>85</v>
      </c>
      <c r="T6" s="4" t="s">
        <v>198</v>
      </c>
      <c r="V6" s="4" t="s">
        <v>2</v>
      </c>
      <c r="X6" s="4" t="s">
        <v>199</v>
      </c>
      <c r="Z6" s="1" t="s">
        <v>3</v>
      </c>
      <c r="AB6" s="1" t="s">
        <v>86</v>
      </c>
      <c r="AD6" s="1" t="s">
        <v>87</v>
      </c>
      <c r="AF6" s="1" t="s">
        <v>200</v>
      </c>
      <c r="AH6" s="1" t="s">
        <v>201</v>
      </c>
    </row>
    <row r="7" spans="1:35" s="1" customFormat="1" ht="12.75">
      <c r="A7" s="9"/>
      <c r="B7" s="9"/>
      <c r="D7" s="4"/>
      <c r="E7" s="1" t="s">
        <v>41</v>
      </c>
      <c r="F7" s="2"/>
      <c r="G7" s="2" t="s">
        <v>747</v>
      </c>
      <c r="H7" s="1" t="s">
        <v>79</v>
      </c>
      <c r="I7" s="1" t="s">
        <v>80</v>
      </c>
      <c r="J7" s="2" t="s">
        <v>114</v>
      </c>
      <c r="K7" s="1" t="s">
        <v>6</v>
      </c>
      <c r="L7" s="2" t="s">
        <v>114</v>
      </c>
      <c r="M7" s="1" t="s">
        <v>6</v>
      </c>
      <c r="N7" s="2" t="s">
        <v>114</v>
      </c>
      <c r="O7" s="1" t="s">
        <v>6</v>
      </c>
      <c r="P7" s="2" t="s">
        <v>114</v>
      </c>
      <c r="Q7" s="1" t="s">
        <v>6</v>
      </c>
      <c r="R7" s="2" t="s">
        <v>114</v>
      </c>
      <c r="S7" s="1" t="s">
        <v>6</v>
      </c>
      <c r="T7" s="2" t="s">
        <v>114</v>
      </c>
      <c r="U7" s="1" t="s">
        <v>6</v>
      </c>
      <c r="V7" s="2" t="s">
        <v>114</v>
      </c>
      <c r="W7" s="1" t="s">
        <v>6</v>
      </c>
      <c r="X7" s="2" t="s">
        <v>114</v>
      </c>
      <c r="Y7" s="1" t="s">
        <v>6</v>
      </c>
      <c r="Z7" s="1" t="s">
        <v>114</v>
      </c>
      <c r="AA7" s="1" t="s">
        <v>6</v>
      </c>
      <c r="AB7" s="1" t="s">
        <v>114</v>
      </c>
      <c r="AC7" s="1" t="s">
        <v>6</v>
      </c>
      <c r="AD7" s="1" t="s">
        <v>114</v>
      </c>
      <c r="AE7" s="1" t="s">
        <v>6</v>
      </c>
      <c r="AF7" s="1" t="s">
        <v>114</v>
      </c>
      <c r="AG7" s="1" t="s">
        <v>6</v>
      </c>
      <c r="AH7" s="1" t="s">
        <v>114</v>
      </c>
      <c r="AI7" s="1" t="s">
        <v>6</v>
      </c>
    </row>
    <row r="8" spans="1:34" ht="12.75">
      <c r="A8" s="21" t="s">
        <v>726</v>
      </c>
      <c r="B8" t="s">
        <v>627</v>
      </c>
      <c r="C8" s="19">
        <f aca="true" t="shared" si="0" ref="C8:C22">IF(COUNTIF(J8:AF8,"Yes")/12=0,"0%",COUNTIF(J8:AF8,"Yes")/12)</f>
        <v>1</v>
      </c>
      <c r="D8" t="s">
        <v>88</v>
      </c>
      <c r="F8" s="3">
        <v>1</v>
      </c>
      <c r="G8" s="3" t="s">
        <v>4</v>
      </c>
      <c r="H8" t="s">
        <v>254</v>
      </c>
      <c r="I8" t="s">
        <v>339</v>
      </c>
      <c r="J8" t="s">
        <v>4</v>
      </c>
      <c r="L8" t="s">
        <v>4</v>
      </c>
      <c r="N8" t="s">
        <v>4</v>
      </c>
      <c r="P8" t="s">
        <v>4</v>
      </c>
      <c r="Q8" t="s">
        <v>340</v>
      </c>
      <c r="R8" t="s">
        <v>4</v>
      </c>
      <c r="T8" t="s">
        <v>4</v>
      </c>
      <c r="V8" t="s">
        <v>4</v>
      </c>
      <c r="W8" t="s">
        <v>341</v>
      </c>
      <c r="X8" t="s">
        <v>4</v>
      </c>
      <c r="Z8" t="s">
        <v>4</v>
      </c>
      <c r="AB8" t="s">
        <v>4</v>
      </c>
      <c r="AD8" t="s">
        <v>4</v>
      </c>
      <c r="AF8" t="s">
        <v>4</v>
      </c>
      <c r="AG8" t="s">
        <v>342</v>
      </c>
      <c r="AH8" t="s">
        <v>4</v>
      </c>
    </row>
    <row r="9" spans="1:34" ht="12.75">
      <c r="A9" s="21" t="s">
        <v>566</v>
      </c>
      <c r="B9" t="s">
        <v>567</v>
      </c>
      <c r="C9" s="19">
        <f t="shared" si="0"/>
        <v>0.9166666666666666</v>
      </c>
      <c r="D9" t="s">
        <v>88</v>
      </c>
      <c r="F9" s="3">
        <v>3</v>
      </c>
      <c r="G9" s="3" t="s">
        <v>4</v>
      </c>
      <c r="H9" t="s">
        <v>234</v>
      </c>
      <c r="J9" t="s">
        <v>4</v>
      </c>
      <c r="L9" t="s">
        <v>4</v>
      </c>
      <c r="N9" t="s">
        <v>4</v>
      </c>
      <c r="P9" t="s">
        <v>4</v>
      </c>
      <c r="R9" t="s">
        <v>4</v>
      </c>
      <c r="T9" t="s">
        <v>4</v>
      </c>
      <c r="V9" t="s">
        <v>4</v>
      </c>
      <c r="X9" t="s">
        <v>4</v>
      </c>
      <c r="Z9" t="s">
        <v>4</v>
      </c>
      <c r="AB9" t="s">
        <v>4</v>
      </c>
      <c r="AD9" t="s">
        <v>4</v>
      </c>
      <c r="AH9" t="s">
        <v>4</v>
      </c>
    </row>
    <row r="10" spans="1:34" ht="12.75">
      <c r="A10" s="21" t="s">
        <v>586</v>
      </c>
      <c r="B10" t="s">
        <v>587</v>
      </c>
      <c r="C10" s="19">
        <f t="shared" si="0"/>
        <v>1</v>
      </c>
      <c r="D10" t="s">
        <v>88</v>
      </c>
      <c r="F10" s="3">
        <v>5</v>
      </c>
      <c r="G10" s="3" t="s">
        <v>4</v>
      </c>
      <c r="H10" t="s">
        <v>300</v>
      </c>
      <c r="J10" t="s">
        <v>4</v>
      </c>
      <c r="L10" t="s">
        <v>4</v>
      </c>
      <c r="N10" t="s">
        <v>4</v>
      </c>
      <c r="P10" t="s">
        <v>4</v>
      </c>
      <c r="R10" t="s">
        <v>4</v>
      </c>
      <c r="T10" t="s">
        <v>4</v>
      </c>
      <c r="V10" t="s">
        <v>4</v>
      </c>
      <c r="X10" t="s">
        <v>4</v>
      </c>
      <c r="Z10" t="s">
        <v>4</v>
      </c>
      <c r="AB10" t="s">
        <v>4</v>
      </c>
      <c r="AD10" t="s">
        <v>4</v>
      </c>
      <c r="AF10" t="s">
        <v>4</v>
      </c>
      <c r="AH10" t="s">
        <v>4</v>
      </c>
    </row>
    <row r="11" spans="1:34" ht="12.75">
      <c r="A11" s="21" t="s">
        <v>597</v>
      </c>
      <c r="B11" t="s">
        <v>598</v>
      </c>
      <c r="C11" s="19">
        <f t="shared" si="0"/>
        <v>0.9166666666666666</v>
      </c>
      <c r="D11" t="s">
        <v>88</v>
      </c>
      <c r="F11" s="3">
        <v>8</v>
      </c>
      <c r="G11" s="3" t="s">
        <v>4</v>
      </c>
      <c r="H11" t="s">
        <v>142</v>
      </c>
      <c r="J11" t="s">
        <v>4</v>
      </c>
      <c r="L11" t="s">
        <v>4</v>
      </c>
      <c r="N11" t="s">
        <v>4</v>
      </c>
      <c r="P11" t="s">
        <v>4</v>
      </c>
      <c r="R11" t="s">
        <v>4</v>
      </c>
      <c r="T11" t="s">
        <v>4</v>
      </c>
      <c r="U11" t="s">
        <v>307</v>
      </c>
      <c r="V11" t="s">
        <v>4</v>
      </c>
      <c r="W11" t="s">
        <v>308</v>
      </c>
      <c r="X11" t="s">
        <v>4</v>
      </c>
      <c r="Y11" t="s">
        <v>309</v>
      </c>
      <c r="Z11" t="s">
        <v>4</v>
      </c>
      <c r="AA11" t="s">
        <v>310</v>
      </c>
      <c r="AC11" t="s">
        <v>311</v>
      </c>
      <c r="AD11" t="s">
        <v>4</v>
      </c>
      <c r="AE11" t="s">
        <v>312</v>
      </c>
      <c r="AF11" t="s">
        <v>4</v>
      </c>
      <c r="AH11" t="s">
        <v>4</v>
      </c>
    </row>
    <row r="12" spans="1:34" ht="12.75">
      <c r="A12" s="21" t="s">
        <v>101</v>
      </c>
      <c r="B12" t="s">
        <v>638</v>
      </c>
      <c r="C12" s="19">
        <f t="shared" si="0"/>
        <v>0.75</v>
      </c>
      <c r="D12" t="s">
        <v>88</v>
      </c>
      <c r="F12" s="3">
        <v>10</v>
      </c>
      <c r="G12" s="3" t="s">
        <v>4</v>
      </c>
      <c r="H12" t="s">
        <v>34</v>
      </c>
      <c r="J12" t="s">
        <v>4</v>
      </c>
      <c r="K12" t="s">
        <v>370</v>
      </c>
      <c r="L12" t="s">
        <v>4</v>
      </c>
      <c r="N12" t="s">
        <v>5</v>
      </c>
      <c r="P12"/>
      <c r="Q12" t="s">
        <v>371</v>
      </c>
      <c r="R12" t="s">
        <v>4</v>
      </c>
      <c r="S12" t="s">
        <v>372</v>
      </c>
      <c r="T12" t="s">
        <v>4</v>
      </c>
      <c r="U12" t="s">
        <v>373</v>
      </c>
      <c r="V12" t="s">
        <v>4</v>
      </c>
      <c r="W12" t="s">
        <v>374</v>
      </c>
      <c r="X12" t="s">
        <v>4</v>
      </c>
      <c r="Y12" t="s">
        <v>375</v>
      </c>
      <c r="Z12" t="s">
        <v>4</v>
      </c>
      <c r="AB12" t="s">
        <v>4</v>
      </c>
      <c r="AC12" t="s">
        <v>376</v>
      </c>
      <c r="AD12" t="s">
        <v>5</v>
      </c>
      <c r="AE12" t="s">
        <v>377</v>
      </c>
      <c r="AF12" t="s">
        <v>4</v>
      </c>
      <c r="AG12" t="s">
        <v>378</v>
      </c>
      <c r="AH12" t="s">
        <v>4</v>
      </c>
    </row>
    <row r="13" spans="1:34" ht="12.75">
      <c r="A13" s="21" t="s">
        <v>73</v>
      </c>
      <c r="B13" t="s">
        <v>677</v>
      </c>
      <c r="C13" s="19">
        <f t="shared" si="0"/>
        <v>0.9166666666666666</v>
      </c>
      <c r="D13" t="s">
        <v>88</v>
      </c>
      <c r="F13" s="3">
        <v>10</v>
      </c>
      <c r="G13" s="3" t="s">
        <v>4</v>
      </c>
      <c r="H13" t="s">
        <v>115</v>
      </c>
      <c r="J13" t="s">
        <v>4</v>
      </c>
      <c r="L13" t="s">
        <v>4</v>
      </c>
      <c r="N13" t="s">
        <v>4</v>
      </c>
      <c r="P13" t="s">
        <v>4</v>
      </c>
      <c r="R13" t="s">
        <v>4</v>
      </c>
      <c r="T13" t="s">
        <v>4</v>
      </c>
      <c r="V13" t="s">
        <v>4</v>
      </c>
      <c r="X13" t="s">
        <v>4</v>
      </c>
      <c r="Z13" t="s">
        <v>4</v>
      </c>
      <c r="AB13" t="s">
        <v>4</v>
      </c>
      <c r="AD13" t="s">
        <v>5</v>
      </c>
      <c r="AF13" t="s">
        <v>4</v>
      </c>
      <c r="AH13" t="s">
        <v>4</v>
      </c>
    </row>
    <row r="14" spans="1:34" ht="12.75">
      <c r="A14" s="21" t="s">
        <v>50</v>
      </c>
      <c r="B14" t="s">
        <v>60</v>
      </c>
      <c r="C14" s="19">
        <f t="shared" si="0"/>
        <v>1</v>
      </c>
      <c r="D14" t="s">
        <v>88</v>
      </c>
      <c r="F14" s="3">
        <v>11</v>
      </c>
      <c r="G14" s="3" t="s">
        <v>4</v>
      </c>
      <c r="H14" t="s">
        <v>29</v>
      </c>
      <c r="J14" t="s">
        <v>4</v>
      </c>
      <c r="L14" t="s">
        <v>4</v>
      </c>
      <c r="N14" t="s">
        <v>4</v>
      </c>
      <c r="P14" t="s">
        <v>4</v>
      </c>
      <c r="R14" t="s">
        <v>4</v>
      </c>
      <c r="T14" t="s">
        <v>4</v>
      </c>
      <c r="V14" t="s">
        <v>4</v>
      </c>
      <c r="X14" t="s">
        <v>4</v>
      </c>
      <c r="Z14" t="s">
        <v>4</v>
      </c>
      <c r="AB14" t="s">
        <v>4</v>
      </c>
      <c r="AD14" t="s">
        <v>4</v>
      </c>
      <c r="AF14" t="s">
        <v>4</v>
      </c>
      <c r="AH14" t="s">
        <v>4</v>
      </c>
    </row>
    <row r="15" spans="1:34" ht="12.75">
      <c r="A15" s="21" t="s">
        <v>47</v>
      </c>
      <c r="B15" t="s">
        <v>72</v>
      </c>
      <c r="C15" s="19">
        <f t="shared" si="0"/>
        <v>1</v>
      </c>
      <c r="D15" t="s">
        <v>88</v>
      </c>
      <c r="F15" s="3">
        <v>12</v>
      </c>
      <c r="G15" s="3" t="s">
        <v>4</v>
      </c>
      <c r="H15" t="s">
        <v>228</v>
      </c>
      <c r="J15" t="s">
        <v>4</v>
      </c>
      <c r="L15" t="s">
        <v>4</v>
      </c>
      <c r="N15" t="s">
        <v>4</v>
      </c>
      <c r="P15" t="s">
        <v>4</v>
      </c>
      <c r="R15" t="s">
        <v>4</v>
      </c>
      <c r="T15" t="s">
        <v>4</v>
      </c>
      <c r="V15" t="s">
        <v>4</v>
      </c>
      <c r="X15" t="s">
        <v>4</v>
      </c>
      <c r="Z15" t="s">
        <v>4</v>
      </c>
      <c r="AB15" t="s">
        <v>4</v>
      </c>
      <c r="AD15" t="s">
        <v>4</v>
      </c>
      <c r="AF15" t="s">
        <v>4</v>
      </c>
      <c r="AH15" t="s">
        <v>4</v>
      </c>
    </row>
    <row r="16" spans="1:34" ht="12.75">
      <c r="A16" s="21" t="s">
        <v>69</v>
      </c>
      <c r="B16" t="s">
        <v>704</v>
      </c>
      <c r="C16" s="19">
        <f t="shared" si="0"/>
        <v>1</v>
      </c>
      <c r="D16" t="s">
        <v>88</v>
      </c>
      <c r="F16" s="3">
        <v>13</v>
      </c>
      <c r="G16" s="3" t="s">
        <v>4</v>
      </c>
      <c r="H16" t="s">
        <v>9</v>
      </c>
      <c r="J16" t="s">
        <v>4</v>
      </c>
      <c r="L16" t="s">
        <v>4</v>
      </c>
      <c r="N16" t="s">
        <v>4</v>
      </c>
      <c r="P16" t="s">
        <v>4</v>
      </c>
      <c r="R16" t="s">
        <v>4</v>
      </c>
      <c r="T16" t="s">
        <v>4</v>
      </c>
      <c r="V16" t="s">
        <v>4</v>
      </c>
      <c r="X16" t="s">
        <v>4</v>
      </c>
      <c r="Z16" t="s">
        <v>4</v>
      </c>
      <c r="AB16" t="s">
        <v>4</v>
      </c>
      <c r="AC16" t="s">
        <v>522</v>
      </c>
      <c r="AD16" t="s">
        <v>4</v>
      </c>
      <c r="AF16" t="s">
        <v>4</v>
      </c>
      <c r="AH16" t="s">
        <v>4</v>
      </c>
    </row>
    <row r="17" spans="1:34" ht="12.75">
      <c r="A17" s="21" t="s">
        <v>579</v>
      </c>
      <c r="B17" t="s">
        <v>580</v>
      </c>
      <c r="C17" s="19">
        <f t="shared" si="0"/>
        <v>1</v>
      </c>
      <c r="D17" t="s">
        <v>88</v>
      </c>
      <c r="F17" s="3">
        <v>15</v>
      </c>
      <c r="G17" s="3" t="s">
        <v>4</v>
      </c>
      <c r="H17" t="s">
        <v>288</v>
      </c>
      <c r="J17" t="s">
        <v>4</v>
      </c>
      <c r="L17" t="s">
        <v>4</v>
      </c>
      <c r="N17" t="s">
        <v>4</v>
      </c>
      <c r="P17" t="s">
        <v>4</v>
      </c>
      <c r="R17" t="s">
        <v>4</v>
      </c>
      <c r="S17" t="s">
        <v>289</v>
      </c>
      <c r="T17" t="s">
        <v>4</v>
      </c>
      <c r="V17" t="s">
        <v>4</v>
      </c>
      <c r="X17" t="s">
        <v>4</v>
      </c>
      <c r="Z17" t="s">
        <v>4</v>
      </c>
      <c r="AB17" t="s">
        <v>4</v>
      </c>
      <c r="AC17" t="s">
        <v>290</v>
      </c>
      <c r="AD17" t="s">
        <v>4</v>
      </c>
      <c r="AE17" t="s">
        <v>291</v>
      </c>
      <c r="AF17" t="s">
        <v>4</v>
      </c>
      <c r="AH17" t="s">
        <v>4</v>
      </c>
    </row>
    <row r="18" spans="1:34" ht="12.75">
      <c r="A18" s="21" t="s">
        <v>69</v>
      </c>
      <c r="B18" t="s">
        <v>618</v>
      </c>
      <c r="C18" s="19">
        <f t="shared" si="0"/>
        <v>0.9166666666666666</v>
      </c>
      <c r="D18" t="s">
        <v>88</v>
      </c>
      <c r="F18" s="3">
        <v>16</v>
      </c>
      <c r="G18" s="3" t="s">
        <v>4</v>
      </c>
      <c r="H18" t="s">
        <v>36</v>
      </c>
      <c r="J18" t="s">
        <v>4</v>
      </c>
      <c r="L18" t="s">
        <v>4</v>
      </c>
      <c r="N18" t="s">
        <v>4</v>
      </c>
      <c r="P18" t="s">
        <v>4</v>
      </c>
      <c r="R18" t="s">
        <v>4</v>
      </c>
      <c r="T18" t="s">
        <v>4</v>
      </c>
      <c r="V18" t="s">
        <v>4</v>
      </c>
      <c r="W18" t="s">
        <v>333</v>
      </c>
      <c r="X18" t="s">
        <v>4</v>
      </c>
      <c r="Z18" t="s">
        <v>4</v>
      </c>
      <c r="AB18" t="s">
        <v>4</v>
      </c>
      <c r="AD18" t="s">
        <v>5</v>
      </c>
      <c r="AF18" t="s">
        <v>4</v>
      </c>
      <c r="AH18" t="s">
        <v>4</v>
      </c>
    </row>
    <row r="19" spans="1:34" ht="12.75">
      <c r="A19" s="21" t="s">
        <v>48</v>
      </c>
      <c r="B19" t="s">
        <v>698</v>
      </c>
      <c r="C19" s="19">
        <f t="shared" si="0"/>
        <v>1</v>
      </c>
      <c r="D19" t="s">
        <v>88</v>
      </c>
      <c r="F19" s="3">
        <v>16</v>
      </c>
      <c r="G19" s="3" t="s">
        <v>4</v>
      </c>
      <c r="H19" t="s">
        <v>96</v>
      </c>
      <c r="J19" t="s">
        <v>4</v>
      </c>
      <c r="L19" t="s">
        <v>4</v>
      </c>
      <c r="N19" t="s">
        <v>4</v>
      </c>
      <c r="P19" t="s">
        <v>4</v>
      </c>
      <c r="R19" t="s">
        <v>4</v>
      </c>
      <c r="T19" t="s">
        <v>4</v>
      </c>
      <c r="V19" t="s">
        <v>4</v>
      </c>
      <c r="X19" t="s">
        <v>4</v>
      </c>
      <c r="Z19" t="s">
        <v>4</v>
      </c>
      <c r="AB19" t="s">
        <v>4</v>
      </c>
      <c r="AD19" t="s">
        <v>4</v>
      </c>
      <c r="AF19" t="s">
        <v>4</v>
      </c>
      <c r="AH19" t="s">
        <v>4</v>
      </c>
    </row>
    <row r="20" spans="1:34" ht="12.75">
      <c r="A20" s="21" t="s">
        <v>59</v>
      </c>
      <c r="B20" t="s">
        <v>71</v>
      </c>
      <c r="C20" s="19">
        <f t="shared" si="0"/>
        <v>1</v>
      </c>
      <c r="D20" t="s">
        <v>88</v>
      </c>
      <c r="F20" s="3">
        <v>17</v>
      </c>
      <c r="G20" s="3" t="s">
        <v>4</v>
      </c>
      <c r="H20" t="s">
        <v>38</v>
      </c>
      <c r="J20" t="s">
        <v>4</v>
      </c>
      <c r="L20" t="s">
        <v>4</v>
      </c>
      <c r="N20" t="s">
        <v>4</v>
      </c>
      <c r="P20" t="s">
        <v>4</v>
      </c>
      <c r="R20" t="s">
        <v>4</v>
      </c>
      <c r="T20" t="s">
        <v>4</v>
      </c>
      <c r="U20" t="s">
        <v>206</v>
      </c>
      <c r="V20" t="s">
        <v>4</v>
      </c>
      <c r="W20" t="s">
        <v>206</v>
      </c>
      <c r="X20" t="s">
        <v>4</v>
      </c>
      <c r="Z20" t="s">
        <v>4</v>
      </c>
      <c r="AB20" t="s">
        <v>4</v>
      </c>
      <c r="AD20" t="s">
        <v>4</v>
      </c>
      <c r="AF20" t="s">
        <v>4</v>
      </c>
      <c r="AH20" t="s">
        <v>4</v>
      </c>
    </row>
    <row r="21" spans="1:34" ht="12.75">
      <c r="A21" s="21" t="s">
        <v>557</v>
      </c>
      <c r="B21" t="s">
        <v>558</v>
      </c>
      <c r="C21" s="19">
        <f t="shared" si="0"/>
        <v>0.75</v>
      </c>
      <c r="D21" t="s">
        <v>88</v>
      </c>
      <c r="F21" s="3">
        <v>20</v>
      </c>
      <c r="G21" s="3" t="s">
        <v>4</v>
      </c>
      <c r="H21" t="s">
        <v>223</v>
      </c>
      <c r="J21" t="s">
        <v>4</v>
      </c>
      <c r="L21" t="s">
        <v>4</v>
      </c>
      <c r="N21" t="s">
        <v>5</v>
      </c>
      <c r="P21" t="s">
        <v>4</v>
      </c>
      <c r="R21" t="s">
        <v>4</v>
      </c>
      <c r="T21" t="s">
        <v>4</v>
      </c>
      <c r="V21" t="s">
        <v>5</v>
      </c>
      <c r="W21" t="s">
        <v>224</v>
      </c>
      <c r="X21" t="s">
        <v>4</v>
      </c>
      <c r="Z21" t="s">
        <v>4</v>
      </c>
      <c r="AB21" t="s">
        <v>4</v>
      </c>
      <c r="AD21" t="s">
        <v>5</v>
      </c>
      <c r="AE21" t="s">
        <v>225</v>
      </c>
      <c r="AF21" t="s">
        <v>4</v>
      </c>
      <c r="AH21" t="s">
        <v>4</v>
      </c>
    </row>
    <row r="22" spans="1:35" ht="12.75">
      <c r="A22" s="21" t="s">
        <v>185</v>
      </c>
      <c r="B22" t="s">
        <v>182</v>
      </c>
      <c r="C22" s="19">
        <f t="shared" si="0"/>
        <v>0.9166666666666666</v>
      </c>
      <c r="D22" t="s">
        <v>88</v>
      </c>
      <c r="F22" s="3">
        <v>24</v>
      </c>
      <c r="G22" s="3" t="s">
        <v>4</v>
      </c>
      <c r="H22" t="s">
        <v>140</v>
      </c>
      <c r="J22" t="s">
        <v>4</v>
      </c>
      <c r="L22" t="s">
        <v>4</v>
      </c>
      <c r="N22" t="s">
        <v>4</v>
      </c>
      <c r="P22" t="s">
        <v>4</v>
      </c>
      <c r="R22" t="s">
        <v>4</v>
      </c>
      <c r="T22" t="s">
        <v>4</v>
      </c>
      <c r="U22" t="s">
        <v>395</v>
      </c>
      <c r="V22" t="s">
        <v>4</v>
      </c>
      <c r="W22" t="s">
        <v>396</v>
      </c>
      <c r="X22" t="s">
        <v>4</v>
      </c>
      <c r="Z22" t="s">
        <v>4</v>
      </c>
      <c r="AB22" t="s">
        <v>4</v>
      </c>
      <c r="AC22" t="s">
        <v>397</v>
      </c>
      <c r="AD22" t="s">
        <v>5</v>
      </c>
      <c r="AF22" t="s">
        <v>4</v>
      </c>
      <c r="AH22" t="s">
        <v>4</v>
      </c>
      <c r="AI22" t="s">
        <v>398</v>
      </c>
    </row>
    <row r="23" spans="1:34" ht="12.75">
      <c r="A23" s="21" t="s">
        <v>616</v>
      </c>
      <c r="B23" t="s">
        <v>617</v>
      </c>
      <c r="C23" s="19">
        <f aca="true" t="shared" si="1" ref="C23:C39">IF(COUNTIF(J23:AF23,"Yes")/12=0,"0%",COUNTIF(J23:AF23,"Yes")/12)</f>
        <v>0.9166666666666666</v>
      </c>
      <c r="D23" t="s">
        <v>89</v>
      </c>
      <c r="E23" t="s">
        <v>24</v>
      </c>
      <c r="F23" s="3">
        <v>2</v>
      </c>
      <c r="G23" s="3" t="s">
        <v>4</v>
      </c>
      <c r="H23" t="s">
        <v>144</v>
      </c>
      <c r="J23" t="s">
        <v>4</v>
      </c>
      <c r="L23" t="s">
        <v>4</v>
      </c>
      <c r="N23" t="s">
        <v>4</v>
      </c>
      <c r="P23" t="s">
        <v>4</v>
      </c>
      <c r="R23" t="s">
        <v>4</v>
      </c>
      <c r="T23" t="s">
        <v>4</v>
      </c>
      <c r="V23" t="s">
        <v>4</v>
      </c>
      <c r="X23" t="s">
        <v>4</v>
      </c>
      <c r="Z23" t="s">
        <v>4</v>
      </c>
      <c r="AB23" t="s">
        <v>4</v>
      </c>
      <c r="AD23" t="s">
        <v>5</v>
      </c>
      <c r="AF23" t="s">
        <v>4</v>
      </c>
      <c r="AH23" t="s">
        <v>4</v>
      </c>
    </row>
    <row r="24" spans="1:34" ht="12.75">
      <c r="A24" s="21" t="s">
        <v>575</v>
      </c>
      <c r="B24" t="s">
        <v>576</v>
      </c>
      <c r="C24" s="19">
        <f t="shared" si="1"/>
        <v>1</v>
      </c>
      <c r="D24" t="s">
        <v>89</v>
      </c>
      <c r="E24" t="s">
        <v>24</v>
      </c>
      <c r="F24" s="3">
        <v>2</v>
      </c>
      <c r="G24" s="3" t="s">
        <v>4</v>
      </c>
      <c r="H24" t="s">
        <v>26</v>
      </c>
      <c r="J24" t="s">
        <v>4</v>
      </c>
      <c r="L24" t="s">
        <v>4</v>
      </c>
      <c r="N24" t="s">
        <v>4</v>
      </c>
      <c r="P24" t="s">
        <v>4</v>
      </c>
      <c r="R24" t="s">
        <v>4</v>
      </c>
      <c r="T24" t="s">
        <v>4</v>
      </c>
      <c r="V24" t="s">
        <v>4</v>
      </c>
      <c r="W24" t="s">
        <v>273</v>
      </c>
      <c r="X24" t="s">
        <v>4</v>
      </c>
      <c r="Z24" t="s">
        <v>4</v>
      </c>
      <c r="AA24" t="s">
        <v>274</v>
      </c>
      <c r="AB24" t="s">
        <v>4</v>
      </c>
      <c r="AC24" t="s">
        <v>275</v>
      </c>
      <c r="AD24" t="s">
        <v>4</v>
      </c>
      <c r="AE24" t="s">
        <v>276</v>
      </c>
      <c r="AF24" t="s">
        <v>4</v>
      </c>
      <c r="AH24" t="s">
        <v>4</v>
      </c>
    </row>
    <row r="25" spans="1:34" ht="12.75">
      <c r="A25" s="21" t="s">
        <v>645</v>
      </c>
      <c r="B25" t="s">
        <v>646</v>
      </c>
      <c r="C25" s="19">
        <f t="shared" si="1"/>
        <v>1</v>
      </c>
      <c r="D25" t="s">
        <v>89</v>
      </c>
      <c r="E25" t="s">
        <v>24</v>
      </c>
      <c r="F25" s="3">
        <v>2</v>
      </c>
      <c r="G25" s="3" t="s">
        <v>4</v>
      </c>
      <c r="H25" t="s">
        <v>26</v>
      </c>
      <c r="J25" t="s">
        <v>4</v>
      </c>
      <c r="L25" t="s">
        <v>4</v>
      </c>
      <c r="N25" t="s">
        <v>4</v>
      </c>
      <c r="P25" t="s">
        <v>4</v>
      </c>
      <c r="R25" t="s">
        <v>4</v>
      </c>
      <c r="T25" t="s">
        <v>4</v>
      </c>
      <c r="V25" t="s">
        <v>4</v>
      </c>
      <c r="X25" t="s">
        <v>4</v>
      </c>
      <c r="Z25" t="s">
        <v>4</v>
      </c>
      <c r="AB25" t="s">
        <v>4</v>
      </c>
      <c r="AD25" t="s">
        <v>4</v>
      </c>
      <c r="AF25" t="s">
        <v>4</v>
      </c>
      <c r="AH25" t="s">
        <v>4</v>
      </c>
    </row>
    <row r="26" spans="1:35" ht="12.75">
      <c r="A26" s="21" t="s">
        <v>156</v>
      </c>
      <c r="B26" t="s">
        <v>550</v>
      </c>
      <c r="C26" s="19">
        <f t="shared" si="1"/>
        <v>0.6666666666666666</v>
      </c>
      <c r="D26" t="s">
        <v>89</v>
      </c>
      <c r="E26" t="s">
        <v>24</v>
      </c>
      <c r="F26" s="3">
        <v>2</v>
      </c>
      <c r="G26" s="3" t="s">
        <v>4</v>
      </c>
      <c r="H26" t="s">
        <v>144</v>
      </c>
      <c r="J26" t="s">
        <v>4</v>
      </c>
      <c r="L26" t="s">
        <v>4</v>
      </c>
      <c r="N26" t="s">
        <v>4</v>
      </c>
      <c r="P26" t="s">
        <v>4</v>
      </c>
      <c r="R26" t="s">
        <v>4</v>
      </c>
      <c r="T26" t="s">
        <v>4</v>
      </c>
      <c r="V26" t="s">
        <v>4</v>
      </c>
      <c r="X26"/>
      <c r="Y26" t="s">
        <v>202</v>
      </c>
      <c r="AB26" t="s">
        <v>4</v>
      </c>
      <c r="AE26" t="s">
        <v>203</v>
      </c>
      <c r="AG26" t="s">
        <v>204</v>
      </c>
      <c r="AH26" t="s">
        <v>4</v>
      </c>
      <c r="AI26" t="s">
        <v>205</v>
      </c>
    </row>
    <row r="27" spans="1:34" ht="12.75">
      <c r="A27" s="21" t="s">
        <v>46</v>
      </c>
      <c r="B27" t="s">
        <v>35</v>
      </c>
      <c r="C27" s="19">
        <f t="shared" si="1"/>
        <v>0.9166666666666666</v>
      </c>
      <c r="D27" t="s">
        <v>89</v>
      </c>
      <c r="E27" t="s">
        <v>24</v>
      </c>
      <c r="F27" s="3">
        <v>3</v>
      </c>
      <c r="G27" s="3" t="s">
        <v>4</v>
      </c>
      <c r="H27" t="s">
        <v>139</v>
      </c>
      <c r="J27" t="s">
        <v>4</v>
      </c>
      <c r="L27" t="s">
        <v>4</v>
      </c>
      <c r="N27" t="s">
        <v>4</v>
      </c>
      <c r="P27" t="s">
        <v>4</v>
      </c>
      <c r="R27" t="s">
        <v>4</v>
      </c>
      <c r="T27" t="s">
        <v>4</v>
      </c>
      <c r="V27" t="s">
        <v>4</v>
      </c>
      <c r="X27" t="s">
        <v>4</v>
      </c>
      <c r="Z27" t="s">
        <v>4</v>
      </c>
      <c r="AB27" t="s">
        <v>4</v>
      </c>
      <c r="AD27" t="s">
        <v>5</v>
      </c>
      <c r="AF27" t="s">
        <v>4</v>
      </c>
      <c r="AH27" t="s">
        <v>4</v>
      </c>
    </row>
    <row r="28" spans="1:35" ht="12.75">
      <c r="A28" s="21" t="s">
        <v>699</v>
      </c>
      <c r="B28" t="s">
        <v>700</v>
      </c>
      <c r="C28" s="19">
        <f t="shared" si="1"/>
        <v>0.9166666666666666</v>
      </c>
      <c r="D28" t="s">
        <v>89</v>
      </c>
      <c r="E28" t="s">
        <v>24</v>
      </c>
      <c r="F28" s="3">
        <v>3</v>
      </c>
      <c r="G28" s="3" t="s">
        <v>4</v>
      </c>
      <c r="H28" t="s">
        <v>139</v>
      </c>
      <c r="J28" t="s">
        <v>4</v>
      </c>
      <c r="L28" t="s">
        <v>4</v>
      </c>
      <c r="N28" t="s">
        <v>4</v>
      </c>
      <c r="O28" t="s">
        <v>508</v>
      </c>
      <c r="P28" t="s">
        <v>4</v>
      </c>
      <c r="R28" t="s">
        <v>4</v>
      </c>
      <c r="T28" t="s">
        <v>4</v>
      </c>
      <c r="V28" t="s">
        <v>5</v>
      </c>
      <c r="X28" t="s">
        <v>4</v>
      </c>
      <c r="Z28" t="s">
        <v>4</v>
      </c>
      <c r="AB28" t="s">
        <v>4</v>
      </c>
      <c r="AD28" t="s">
        <v>4</v>
      </c>
      <c r="AF28" t="s">
        <v>4</v>
      </c>
      <c r="AH28" t="s">
        <v>4</v>
      </c>
      <c r="AI28" t="s">
        <v>509</v>
      </c>
    </row>
    <row r="29" spans="1:34" ht="12.75">
      <c r="A29" s="21" t="s">
        <v>59</v>
      </c>
      <c r="B29" t="s">
        <v>661</v>
      </c>
      <c r="C29" s="19">
        <f t="shared" si="1"/>
        <v>0.75</v>
      </c>
      <c r="D29" t="s">
        <v>89</v>
      </c>
      <c r="E29" t="s">
        <v>24</v>
      </c>
      <c r="F29" s="3">
        <v>4</v>
      </c>
      <c r="G29" s="3" t="s">
        <v>4</v>
      </c>
      <c r="H29" t="s">
        <v>93</v>
      </c>
      <c r="J29" t="s">
        <v>4</v>
      </c>
      <c r="L29" t="s">
        <v>4</v>
      </c>
      <c r="N29" t="s">
        <v>5</v>
      </c>
      <c r="P29" t="s">
        <v>4</v>
      </c>
      <c r="R29" t="s">
        <v>4</v>
      </c>
      <c r="T29" t="s">
        <v>4</v>
      </c>
      <c r="V29" t="s">
        <v>4</v>
      </c>
      <c r="X29" t="s">
        <v>5</v>
      </c>
      <c r="Z29" t="s">
        <v>4</v>
      </c>
      <c r="AB29" t="s">
        <v>4</v>
      </c>
      <c r="AD29" t="s">
        <v>5</v>
      </c>
      <c r="AF29" t="s">
        <v>4</v>
      </c>
      <c r="AH29" t="s">
        <v>4</v>
      </c>
    </row>
    <row r="30" spans="1:32" ht="12.75">
      <c r="A30" s="21" t="s">
        <v>669</v>
      </c>
      <c r="B30" s="8" t="s">
        <v>670</v>
      </c>
      <c r="C30" s="19">
        <f t="shared" si="1"/>
        <v>0.8333333333333334</v>
      </c>
      <c r="D30" t="s">
        <v>89</v>
      </c>
      <c r="E30" t="s">
        <v>24</v>
      </c>
      <c r="F30" s="3">
        <v>5</v>
      </c>
      <c r="H30" t="s">
        <v>435</v>
      </c>
      <c r="J30" t="s">
        <v>4</v>
      </c>
      <c r="L30" t="s">
        <v>4</v>
      </c>
      <c r="N30" t="s">
        <v>4</v>
      </c>
      <c r="P30" t="s">
        <v>4</v>
      </c>
      <c r="R30" t="s">
        <v>4</v>
      </c>
      <c r="T30" t="s">
        <v>4</v>
      </c>
      <c r="V30" t="s">
        <v>4</v>
      </c>
      <c r="X30" t="s">
        <v>4</v>
      </c>
      <c r="AD30" t="s">
        <v>4</v>
      </c>
      <c r="AF30" t="s">
        <v>4</v>
      </c>
    </row>
    <row r="31" spans="1:34" ht="12.75">
      <c r="A31" s="21" t="s">
        <v>137</v>
      </c>
      <c r="B31" t="s">
        <v>729</v>
      </c>
      <c r="C31" s="19">
        <f t="shared" si="1"/>
        <v>1</v>
      </c>
      <c r="D31" t="s">
        <v>89</v>
      </c>
      <c r="E31" t="s">
        <v>24</v>
      </c>
      <c r="F31" s="3">
        <v>8</v>
      </c>
      <c r="G31" s="3" t="s">
        <v>4</v>
      </c>
      <c r="H31" t="s">
        <v>132</v>
      </c>
      <c r="J31" t="s">
        <v>4</v>
      </c>
      <c r="L31" t="s">
        <v>4</v>
      </c>
      <c r="N31" t="s">
        <v>4</v>
      </c>
      <c r="P31" t="s">
        <v>4</v>
      </c>
      <c r="R31" t="s">
        <v>4</v>
      </c>
      <c r="T31" t="s">
        <v>4</v>
      </c>
      <c r="V31" t="s">
        <v>4</v>
      </c>
      <c r="X31" t="s">
        <v>4</v>
      </c>
      <c r="Z31" t="s">
        <v>4</v>
      </c>
      <c r="AB31" t="s">
        <v>4</v>
      </c>
      <c r="AC31" t="s">
        <v>392</v>
      </c>
      <c r="AD31" t="s">
        <v>4</v>
      </c>
      <c r="AF31" t="s">
        <v>4</v>
      </c>
      <c r="AH31" t="s">
        <v>4</v>
      </c>
    </row>
    <row r="32" spans="1:34" ht="12.75">
      <c r="A32" s="21" t="s">
        <v>631</v>
      </c>
      <c r="B32" t="s">
        <v>632</v>
      </c>
      <c r="C32" s="19">
        <f t="shared" si="1"/>
        <v>0.9166666666666666</v>
      </c>
      <c r="D32" t="s">
        <v>89</v>
      </c>
      <c r="E32" t="s">
        <v>24</v>
      </c>
      <c r="F32" s="3">
        <v>9</v>
      </c>
      <c r="G32" s="3" t="s">
        <v>4</v>
      </c>
      <c r="H32" t="s">
        <v>353</v>
      </c>
      <c r="J32" t="s">
        <v>4</v>
      </c>
      <c r="L32" t="s">
        <v>4</v>
      </c>
      <c r="N32" t="s">
        <v>4</v>
      </c>
      <c r="P32" t="s">
        <v>4</v>
      </c>
      <c r="R32" t="s">
        <v>4</v>
      </c>
      <c r="T32" t="s">
        <v>4</v>
      </c>
      <c r="V32" t="s">
        <v>4</v>
      </c>
      <c r="X32" t="s">
        <v>4</v>
      </c>
      <c r="Z32" t="s">
        <v>4</v>
      </c>
      <c r="AB32" t="s">
        <v>4</v>
      </c>
      <c r="AF32" t="s">
        <v>4</v>
      </c>
      <c r="AH32" t="s">
        <v>4</v>
      </c>
    </row>
    <row r="33" spans="1:34" ht="12.75">
      <c r="A33" s="21" t="s">
        <v>75</v>
      </c>
      <c r="B33" t="s">
        <v>76</v>
      </c>
      <c r="C33" s="19">
        <f t="shared" si="1"/>
        <v>1</v>
      </c>
      <c r="D33" t="s">
        <v>89</v>
      </c>
      <c r="E33" t="s">
        <v>16</v>
      </c>
      <c r="F33" s="3">
        <v>4</v>
      </c>
      <c r="G33" s="3" t="s">
        <v>4</v>
      </c>
      <c r="H33" t="s">
        <v>504</v>
      </c>
      <c r="J33" t="s">
        <v>4</v>
      </c>
      <c r="L33" t="s">
        <v>4</v>
      </c>
      <c r="N33" t="s">
        <v>4</v>
      </c>
      <c r="P33" t="s">
        <v>4</v>
      </c>
      <c r="R33" t="s">
        <v>4</v>
      </c>
      <c r="T33" t="s">
        <v>4</v>
      </c>
      <c r="U33" t="s">
        <v>505</v>
      </c>
      <c r="V33" t="s">
        <v>4</v>
      </c>
      <c r="X33" t="s">
        <v>4</v>
      </c>
      <c r="Z33" t="s">
        <v>4</v>
      </c>
      <c r="AB33" t="s">
        <v>4</v>
      </c>
      <c r="AD33" t="s">
        <v>4</v>
      </c>
      <c r="AF33" t="s">
        <v>4</v>
      </c>
      <c r="AH33" t="s">
        <v>4</v>
      </c>
    </row>
    <row r="34" spans="1:34" ht="12.75">
      <c r="A34" s="21" t="s">
        <v>593</v>
      </c>
      <c r="B34" t="s">
        <v>100</v>
      </c>
      <c r="C34" s="19">
        <f t="shared" si="1"/>
        <v>1</v>
      </c>
      <c r="D34" t="s">
        <v>89</v>
      </c>
      <c r="E34" t="s">
        <v>8</v>
      </c>
      <c r="F34" s="3">
        <v>2</v>
      </c>
      <c r="G34" s="3" t="s">
        <v>4</v>
      </c>
      <c r="H34" t="s">
        <v>90</v>
      </c>
      <c r="I34" t="s">
        <v>304</v>
      </c>
      <c r="J34" t="s">
        <v>4</v>
      </c>
      <c r="L34" t="s">
        <v>4</v>
      </c>
      <c r="N34" t="s">
        <v>4</v>
      </c>
      <c r="P34" t="s">
        <v>4</v>
      </c>
      <c r="R34" t="s">
        <v>4</v>
      </c>
      <c r="T34" t="s">
        <v>4</v>
      </c>
      <c r="V34" t="s">
        <v>4</v>
      </c>
      <c r="X34" t="s">
        <v>4</v>
      </c>
      <c r="Z34" t="s">
        <v>4</v>
      </c>
      <c r="AB34" t="s">
        <v>4</v>
      </c>
      <c r="AD34" t="s">
        <v>4</v>
      </c>
      <c r="AF34" t="s">
        <v>4</v>
      </c>
      <c r="AG34" t="s">
        <v>305</v>
      </c>
      <c r="AH34" t="s">
        <v>4</v>
      </c>
    </row>
    <row r="35" spans="1:34" ht="12.75">
      <c r="A35" s="21" t="s">
        <v>46</v>
      </c>
      <c r="B35" t="s">
        <v>622</v>
      </c>
      <c r="C35" s="19">
        <f t="shared" si="1"/>
        <v>1</v>
      </c>
      <c r="D35" t="s">
        <v>89</v>
      </c>
      <c r="E35" t="s">
        <v>8</v>
      </c>
      <c r="F35" s="3">
        <v>2</v>
      </c>
      <c r="G35" s="3" t="s">
        <v>4</v>
      </c>
      <c r="H35" t="s">
        <v>90</v>
      </c>
      <c r="J35" t="s">
        <v>4</v>
      </c>
      <c r="L35" t="s">
        <v>4</v>
      </c>
      <c r="N35" t="s">
        <v>4</v>
      </c>
      <c r="P35" t="s">
        <v>4</v>
      </c>
      <c r="R35" t="s">
        <v>4</v>
      </c>
      <c r="T35" t="s">
        <v>4</v>
      </c>
      <c r="V35" t="s">
        <v>4</v>
      </c>
      <c r="X35" t="s">
        <v>4</v>
      </c>
      <c r="Z35" t="s">
        <v>4</v>
      </c>
      <c r="AB35" t="s">
        <v>4</v>
      </c>
      <c r="AD35" t="s">
        <v>4</v>
      </c>
      <c r="AF35" t="s">
        <v>4</v>
      </c>
      <c r="AH35" t="s">
        <v>4</v>
      </c>
    </row>
    <row r="36" spans="1:34" ht="12.75">
      <c r="A36" s="21" t="s">
        <v>45</v>
      </c>
      <c r="B36" t="s">
        <v>553</v>
      </c>
      <c r="C36" s="19">
        <f t="shared" si="1"/>
        <v>1</v>
      </c>
      <c r="D36" t="s">
        <v>89</v>
      </c>
      <c r="E36" t="s">
        <v>8</v>
      </c>
      <c r="F36" s="3">
        <v>3</v>
      </c>
      <c r="G36" s="3" t="s">
        <v>4</v>
      </c>
      <c r="H36" t="s">
        <v>142</v>
      </c>
      <c r="J36" t="s">
        <v>4</v>
      </c>
      <c r="L36" t="s">
        <v>4</v>
      </c>
      <c r="N36" t="s">
        <v>4</v>
      </c>
      <c r="P36" t="s">
        <v>4</v>
      </c>
      <c r="R36" t="s">
        <v>4</v>
      </c>
      <c r="T36" t="s">
        <v>4</v>
      </c>
      <c r="V36" t="s">
        <v>4</v>
      </c>
      <c r="X36" t="s">
        <v>4</v>
      </c>
      <c r="Z36" t="s">
        <v>4</v>
      </c>
      <c r="AB36" t="s">
        <v>4</v>
      </c>
      <c r="AD36" t="s">
        <v>4</v>
      </c>
      <c r="AF36" t="s">
        <v>4</v>
      </c>
      <c r="AH36" t="s">
        <v>4</v>
      </c>
    </row>
    <row r="37" spans="1:35" ht="12.75">
      <c r="A37" s="21" t="s">
        <v>59</v>
      </c>
      <c r="B37" t="s">
        <v>651</v>
      </c>
      <c r="C37" s="19">
        <f t="shared" si="1"/>
        <v>0.16666666666666666</v>
      </c>
      <c r="D37" t="s">
        <v>89</v>
      </c>
      <c r="E37" t="s">
        <v>8</v>
      </c>
      <c r="F37" s="3">
        <v>5</v>
      </c>
      <c r="G37" s="3" t="s">
        <v>5</v>
      </c>
      <c r="H37" t="s">
        <v>34</v>
      </c>
      <c r="J37" t="s">
        <v>5</v>
      </c>
      <c r="L37" t="s">
        <v>5</v>
      </c>
      <c r="N37" t="s">
        <v>5</v>
      </c>
      <c r="P37" t="s">
        <v>5</v>
      </c>
      <c r="R37" t="s">
        <v>4</v>
      </c>
      <c r="S37" t="s">
        <v>405</v>
      </c>
      <c r="T37" t="s">
        <v>5</v>
      </c>
      <c r="V37" t="s">
        <v>5</v>
      </c>
      <c r="X37" t="s">
        <v>5</v>
      </c>
      <c r="Y37" t="s">
        <v>406</v>
      </c>
      <c r="Z37" t="s">
        <v>5</v>
      </c>
      <c r="AA37" t="s">
        <v>407</v>
      </c>
      <c r="AB37" t="s">
        <v>5</v>
      </c>
      <c r="AD37" t="s">
        <v>4</v>
      </c>
      <c r="AG37" t="s">
        <v>408</v>
      </c>
      <c r="AH37" t="s">
        <v>5</v>
      </c>
      <c r="AI37" t="s">
        <v>409</v>
      </c>
    </row>
    <row r="38" spans="1:35" ht="12.75">
      <c r="A38" s="21" t="s">
        <v>59</v>
      </c>
      <c r="B38" t="s">
        <v>696</v>
      </c>
      <c r="C38" s="19">
        <f t="shared" si="1"/>
        <v>0.75</v>
      </c>
      <c r="D38" t="s">
        <v>89</v>
      </c>
      <c r="E38" t="s">
        <v>8</v>
      </c>
      <c r="F38" s="3">
        <v>8</v>
      </c>
      <c r="G38" s="3" t="s">
        <v>4</v>
      </c>
      <c r="H38" t="s">
        <v>34</v>
      </c>
      <c r="J38" t="s">
        <v>4</v>
      </c>
      <c r="L38" t="s">
        <v>4</v>
      </c>
      <c r="N38" t="s">
        <v>5</v>
      </c>
      <c r="P38" t="s">
        <v>4</v>
      </c>
      <c r="R38" t="s">
        <v>5</v>
      </c>
      <c r="S38" t="s">
        <v>506</v>
      </c>
      <c r="T38" t="s">
        <v>4</v>
      </c>
      <c r="V38" t="s">
        <v>4</v>
      </c>
      <c r="X38" t="s">
        <v>4</v>
      </c>
      <c r="Z38" t="s">
        <v>4</v>
      </c>
      <c r="AB38" t="s">
        <v>4</v>
      </c>
      <c r="AD38" t="s">
        <v>5</v>
      </c>
      <c r="AF38" t="s">
        <v>4</v>
      </c>
      <c r="AH38" t="s">
        <v>4</v>
      </c>
      <c r="AI38" t="s">
        <v>507</v>
      </c>
    </row>
    <row r="39" spans="1:34" ht="12.75">
      <c r="A39" s="21" t="s">
        <v>59</v>
      </c>
      <c r="B39" t="s">
        <v>179</v>
      </c>
      <c r="C39" s="19">
        <f t="shared" si="1"/>
        <v>1</v>
      </c>
      <c r="D39" t="s">
        <v>89</v>
      </c>
      <c r="E39" t="s">
        <v>8</v>
      </c>
      <c r="F39" s="3">
        <v>10</v>
      </c>
      <c r="G39" s="3" t="s">
        <v>4</v>
      </c>
      <c r="H39" t="s">
        <v>138</v>
      </c>
      <c r="J39" t="s">
        <v>4</v>
      </c>
      <c r="L39" t="s">
        <v>4</v>
      </c>
      <c r="N39" t="s">
        <v>4</v>
      </c>
      <c r="P39" t="s">
        <v>4</v>
      </c>
      <c r="R39" t="s">
        <v>4</v>
      </c>
      <c r="T39" t="s">
        <v>4</v>
      </c>
      <c r="V39" t="s">
        <v>4</v>
      </c>
      <c r="X39" t="s">
        <v>4</v>
      </c>
      <c r="Z39" t="s">
        <v>4</v>
      </c>
      <c r="AB39" t="s">
        <v>4</v>
      </c>
      <c r="AD39" t="s">
        <v>4</v>
      </c>
      <c r="AF39" t="s">
        <v>4</v>
      </c>
      <c r="AH39" t="s">
        <v>4</v>
      </c>
    </row>
    <row r="40" spans="1:34" ht="12.75">
      <c r="A40" s="21" t="s">
        <v>52</v>
      </c>
      <c r="B40" t="s">
        <v>118</v>
      </c>
      <c r="C40" s="19">
        <f aca="true" t="shared" si="2" ref="C40:C71">IF(COUNTIF(J40:AF40,"Yes")/12=0,"0%",COUNTIF(J40:AF40,"Yes")/12)</f>
        <v>0.8333333333333334</v>
      </c>
      <c r="D40" t="s">
        <v>89</v>
      </c>
      <c r="E40" t="s">
        <v>8</v>
      </c>
      <c r="F40" s="3">
        <v>12</v>
      </c>
      <c r="G40" s="3" t="s">
        <v>4</v>
      </c>
      <c r="H40" t="s">
        <v>493</v>
      </c>
      <c r="J40" t="s">
        <v>4</v>
      </c>
      <c r="L40" t="s">
        <v>4</v>
      </c>
      <c r="M40" t="s">
        <v>494</v>
      </c>
      <c r="N40" t="s">
        <v>4</v>
      </c>
      <c r="P40" t="s">
        <v>4</v>
      </c>
      <c r="R40" t="s">
        <v>4</v>
      </c>
      <c r="T40" t="s">
        <v>4</v>
      </c>
      <c r="V40" t="s">
        <v>4</v>
      </c>
      <c r="X40" t="s">
        <v>4</v>
      </c>
      <c r="Z40" t="s">
        <v>4</v>
      </c>
      <c r="AB40" t="s">
        <v>4</v>
      </c>
      <c r="AE40" t="s">
        <v>495</v>
      </c>
      <c r="AG40" t="s">
        <v>496</v>
      </c>
      <c r="AH40" t="s">
        <v>4</v>
      </c>
    </row>
    <row r="41" spans="1:34" ht="12.75">
      <c r="A41" s="21" t="s">
        <v>52</v>
      </c>
      <c r="B41" t="s">
        <v>118</v>
      </c>
      <c r="C41" s="19">
        <f t="shared" si="2"/>
        <v>0.8333333333333334</v>
      </c>
      <c r="D41" t="s">
        <v>89</v>
      </c>
      <c r="E41" t="s">
        <v>8</v>
      </c>
      <c r="F41" s="3">
        <v>12</v>
      </c>
      <c r="G41" s="3" t="s">
        <v>4</v>
      </c>
      <c r="H41" t="s">
        <v>493</v>
      </c>
      <c r="J41" t="s">
        <v>4</v>
      </c>
      <c r="L41" t="s">
        <v>4</v>
      </c>
      <c r="M41" t="s">
        <v>494</v>
      </c>
      <c r="N41" t="s">
        <v>4</v>
      </c>
      <c r="P41" t="s">
        <v>4</v>
      </c>
      <c r="R41" t="s">
        <v>4</v>
      </c>
      <c r="T41" t="s">
        <v>4</v>
      </c>
      <c r="V41" t="s">
        <v>4</v>
      </c>
      <c r="X41" t="s">
        <v>4</v>
      </c>
      <c r="Z41" t="s">
        <v>4</v>
      </c>
      <c r="AB41" t="s">
        <v>4</v>
      </c>
      <c r="AG41" t="s">
        <v>496</v>
      </c>
      <c r="AH41" t="s">
        <v>4</v>
      </c>
    </row>
    <row r="42" spans="1:34" ht="12.75">
      <c r="A42" s="21" t="s">
        <v>134</v>
      </c>
      <c r="B42" t="s">
        <v>162</v>
      </c>
      <c r="C42" s="19">
        <f t="shared" si="2"/>
        <v>0.9166666666666666</v>
      </c>
      <c r="D42" t="s">
        <v>89</v>
      </c>
      <c r="E42" t="s">
        <v>8</v>
      </c>
      <c r="F42" s="3">
        <v>13</v>
      </c>
      <c r="G42" s="3" t="s">
        <v>4</v>
      </c>
      <c r="H42" t="s">
        <v>455</v>
      </c>
      <c r="J42" t="s">
        <v>4</v>
      </c>
      <c r="L42" t="s">
        <v>4</v>
      </c>
      <c r="N42" t="s">
        <v>4</v>
      </c>
      <c r="P42" t="s">
        <v>4</v>
      </c>
      <c r="R42" t="s">
        <v>4</v>
      </c>
      <c r="T42" t="s">
        <v>4</v>
      </c>
      <c r="V42" t="s">
        <v>4</v>
      </c>
      <c r="X42" t="s">
        <v>4</v>
      </c>
      <c r="Z42" t="s">
        <v>4</v>
      </c>
      <c r="AB42" t="s">
        <v>4</v>
      </c>
      <c r="AD42" t="s">
        <v>5</v>
      </c>
      <c r="AF42" t="s">
        <v>4</v>
      </c>
      <c r="AH42" t="s">
        <v>4</v>
      </c>
    </row>
    <row r="43" spans="1:34" ht="12.75">
      <c r="A43" s="21" t="s">
        <v>154</v>
      </c>
      <c r="B43" t="s">
        <v>155</v>
      </c>
      <c r="C43" s="19">
        <f t="shared" si="2"/>
        <v>0.8333333333333334</v>
      </c>
      <c r="D43" t="s">
        <v>89</v>
      </c>
      <c r="E43" t="s">
        <v>8</v>
      </c>
      <c r="F43" s="3">
        <v>15</v>
      </c>
      <c r="G43" s="3" t="s">
        <v>4</v>
      </c>
      <c r="H43" t="s">
        <v>115</v>
      </c>
      <c r="J43" t="s">
        <v>4</v>
      </c>
      <c r="L43" t="s">
        <v>4</v>
      </c>
      <c r="N43" t="s">
        <v>4</v>
      </c>
      <c r="P43" t="s">
        <v>4</v>
      </c>
      <c r="R43" t="s">
        <v>4</v>
      </c>
      <c r="T43" t="s">
        <v>4</v>
      </c>
      <c r="V43" t="s">
        <v>4</v>
      </c>
      <c r="X43" t="s">
        <v>4</v>
      </c>
      <c r="Z43" t="s">
        <v>5</v>
      </c>
      <c r="AB43" t="s">
        <v>4</v>
      </c>
      <c r="AD43" t="s">
        <v>5</v>
      </c>
      <c r="AF43" t="s">
        <v>4</v>
      </c>
      <c r="AH43" t="s">
        <v>4</v>
      </c>
    </row>
    <row r="44" spans="1:34" ht="12.75">
      <c r="A44" s="21" t="s">
        <v>569</v>
      </c>
      <c r="B44" t="s">
        <v>570</v>
      </c>
      <c r="C44" s="19">
        <f t="shared" si="2"/>
        <v>0.9166666666666666</v>
      </c>
      <c r="D44" t="s">
        <v>89</v>
      </c>
      <c r="E44" t="s">
        <v>23</v>
      </c>
      <c r="F44" s="3">
        <v>3</v>
      </c>
      <c r="G44" s="3" t="s">
        <v>4</v>
      </c>
      <c r="H44" t="s">
        <v>241</v>
      </c>
      <c r="I44" t="s">
        <v>242</v>
      </c>
      <c r="J44" t="s">
        <v>4</v>
      </c>
      <c r="K44" t="s">
        <v>243</v>
      </c>
      <c r="L44" t="s">
        <v>4</v>
      </c>
      <c r="N44" t="s">
        <v>4</v>
      </c>
      <c r="O44" t="s">
        <v>244</v>
      </c>
      <c r="P44" t="s">
        <v>4</v>
      </c>
      <c r="Q44" t="s">
        <v>245</v>
      </c>
      <c r="R44" t="s">
        <v>4</v>
      </c>
      <c r="S44" t="s">
        <v>246</v>
      </c>
      <c r="T44" t="s">
        <v>4</v>
      </c>
      <c r="U44" t="s">
        <v>247</v>
      </c>
      <c r="V44" t="s">
        <v>4</v>
      </c>
      <c r="W44" t="s">
        <v>248</v>
      </c>
      <c r="X44" t="s">
        <v>4</v>
      </c>
      <c r="Y44" t="s">
        <v>249</v>
      </c>
      <c r="Z44" t="s">
        <v>4</v>
      </c>
      <c r="AA44" t="s">
        <v>250</v>
      </c>
      <c r="AB44" t="s">
        <v>4</v>
      </c>
      <c r="AC44" t="s">
        <v>251</v>
      </c>
      <c r="AD44" t="s">
        <v>5</v>
      </c>
      <c r="AE44" t="s">
        <v>252</v>
      </c>
      <c r="AF44" t="s">
        <v>4</v>
      </c>
      <c r="AG44" t="s">
        <v>253</v>
      </c>
      <c r="AH44" t="s">
        <v>4</v>
      </c>
    </row>
    <row r="45" spans="1:34" ht="12.75">
      <c r="A45" s="21" t="s">
        <v>584</v>
      </c>
      <c r="B45" t="s">
        <v>585</v>
      </c>
      <c r="C45" s="19">
        <f t="shared" si="2"/>
        <v>0.75</v>
      </c>
      <c r="D45" t="s">
        <v>89</v>
      </c>
      <c r="E45" t="s">
        <v>12</v>
      </c>
      <c r="F45" s="3">
        <v>1</v>
      </c>
      <c r="G45" s="3" t="s">
        <v>4</v>
      </c>
      <c r="H45" t="s">
        <v>133</v>
      </c>
      <c r="J45" t="s">
        <v>4</v>
      </c>
      <c r="L45" t="s">
        <v>4</v>
      </c>
      <c r="N45" t="s">
        <v>5</v>
      </c>
      <c r="P45" t="s">
        <v>5</v>
      </c>
      <c r="R45" t="s">
        <v>4</v>
      </c>
      <c r="S45" t="s">
        <v>299</v>
      </c>
      <c r="T45" t="s">
        <v>4</v>
      </c>
      <c r="V45" t="s">
        <v>4</v>
      </c>
      <c r="X45" t="s">
        <v>4</v>
      </c>
      <c r="Z45" t="s">
        <v>4</v>
      </c>
      <c r="AB45" t="s">
        <v>4</v>
      </c>
      <c r="AD45" t="s">
        <v>5</v>
      </c>
      <c r="AF45" t="s">
        <v>4</v>
      </c>
      <c r="AH45" t="s">
        <v>4</v>
      </c>
    </row>
    <row r="46" spans="1:35" ht="12.75">
      <c r="A46" s="21" t="s">
        <v>571</v>
      </c>
      <c r="B46" t="s">
        <v>572</v>
      </c>
      <c r="C46" s="19">
        <f t="shared" si="2"/>
        <v>1</v>
      </c>
      <c r="D46" t="s">
        <v>89</v>
      </c>
      <c r="E46" t="s">
        <v>12</v>
      </c>
      <c r="F46" s="3">
        <v>2</v>
      </c>
      <c r="G46" s="3" t="s">
        <v>4</v>
      </c>
      <c r="H46" t="s">
        <v>254</v>
      </c>
      <c r="J46" t="s">
        <v>4</v>
      </c>
      <c r="L46" t="s">
        <v>4</v>
      </c>
      <c r="N46" t="s">
        <v>4</v>
      </c>
      <c r="P46" t="s">
        <v>4</v>
      </c>
      <c r="R46" t="s">
        <v>4</v>
      </c>
      <c r="T46" t="s">
        <v>4</v>
      </c>
      <c r="U46" t="s">
        <v>255</v>
      </c>
      <c r="V46" t="s">
        <v>4</v>
      </c>
      <c r="X46" t="s">
        <v>4</v>
      </c>
      <c r="Z46" t="s">
        <v>4</v>
      </c>
      <c r="AA46" t="s">
        <v>256</v>
      </c>
      <c r="AB46" t="s">
        <v>4</v>
      </c>
      <c r="AC46" t="s">
        <v>257</v>
      </c>
      <c r="AD46" t="s">
        <v>4</v>
      </c>
      <c r="AE46" t="s">
        <v>258</v>
      </c>
      <c r="AF46" t="s">
        <v>4</v>
      </c>
      <c r="AG46" t="s">
        <v>259</v>
      </c>
      <c r="AH46" t="s">
        <v>4</v>
      </c>
      <c r="AI46" t="s">
        <v>260</v>
      </c>
    </row>
    <row r="47" spans="1:34" ht="12.75">
      <c r="A47" s="21" t="s">
        <v>635</v>
      </c>
      <c r="B47" t="s">
        <v>636</v>
      </c>
      <c r="C47" s="19">
        <f t="shared" si="2"/>
        <v>0.8333333333333334</v>
      </c>
      <c r="D47" t="s">
        <v>89</v>
      </c>
      <c r="E47" t="s">
        <v>12</v>
      </c>
      <c r="F47" s="3">
        <v>3</v>
      </c>
      <c r="G47" s="3" t="s">
        <v>4</v>
      </c>
      <c r="H47" t="s">
        <v>107</v>
      </c>
      <c r="J47" t="s">
        <v>4</v>
      </c>
      <c r="L47" t="s">
        <v>4</v>
      </c>
      <c r="N47"/>
      <c r="P47" t="s">
        <v>4</v>
      </c>
      <c r="R47" t="s">
        <v>4</v>
      </c>
      <c r="T47" t="s">
        <v>4</v>
      </c>
      <c r="V47" t="s">
        <v>4</v>
      </c>
      <c r="X47" t="s">
        <v>4</v>
      </c>
      <c r="Z47" t="s">
        <v>4</v>
      </c>
      <c r="AB47" t="s">
        <v>4</v>
      </c>
      <c r="AD47" t="s">
        <v>5</v>
      </c>
      <c r="AF47" t="s">
        <v>4</v>
      </c>
      <c r="AH47" t="s">
        <v>4</v>
      </c>
    </row>
    <row r="48" spans="1:34" ht="12.75">
      <c r="A48" s="21" t="s">
        <v>610</v>
      </c>
      <c r="B48" t="s">
        <v>171</v>
      </c>
      <c r="C48" s="19">
        <f t="shared" si="2"/>
        <v>0.9166666666666666</v>
      </c>
      <c r="D48" t="s">
        <v>89</v>
      </c>
      <c r="E48" t="s">
        <v>12</v>
      </c>
      <c r="F48" s="3">
        <v>6</v>
      </c>
      <c r="G48" s="3" t="s">
        <v>4</v>
      </c>
      <c r="H48" t="s">
        <v>330</v>
      </c>
      <c r="J48" t="s">
        <v>4</v>
      </c>
      <c r="L48"/>
      <c r="N48" t="s">
        <v>4</v>
      </c>
      <c r="P48" t="s">
        <v>4</v>
      </c>
      <c r="R48" t="s">
        <v>4</v>
      </c>
      <c r="T48" t="s">
        <v>4</v>
      </c>
      <c r="V48" t="s">
        <v>4</v>
      </c>
      <c r="X48" t="s">
        <v>4</v>
      </c>
      <c r="Z48" t="s">
        <v>4</v>
      </c>
      <c r="AB48" t="s">
        <v>4</v>
      </c>
      <c r="AD48" t="s">
        <v>4</v>
      </c>
      <c r="AF48" t="s">
        <v>4</v>
      </c>
      <c r="AH48" t="s">
        <v>4</v>
      </c>
    </row>
    <row r="49" spans="1:35" ht="12.75">
      <c r="A49" s="21" t="s">
        <v>188</v>
      </c>
      <c r="B49" t="s">
        <v>189</v>
      </c>
      <c r="C49" s="19">
        <f t="shared" si="2"/>
        <v>0.8333333333333334</v>
      </c>
      <c r="D49" t="s">
        <v>89</v>
      </c>
      <c r="E49" t="s">
        <v>12</v>
      </c>
      <c r="F49" s="3">
        <v>7</v>
      </c>
      <c r="G49" s="3" t="s">
        <v>5</v>
      </c>
      <c r="H49" t="s">
        <v>141</v>
      </c>
      <c r="J49" t="s">
        <v>4</v>
      </c>
      <c r="L49" t="s">
        <v>4</v>
      </c>
      <c r="N49" t="s">
        <v>4</v>
      </c>
      <c r="P49" t="s">
        <v>4</v>
      </c>
      <c r="R49" t="s">
        <v>4</v>
      </c>
      <c r="T49" t="s">
        <v>4</v>
      </c>
      <c r="V49" t="s">
        <v>4</v>
      </c>
      <c r="X49" t="s">
        <v>4</v>
      </c>
      <c r="AA49" t="s">
        <v>513</v>
      </c>
      <c r="AB49" t="s">
        <v>4</v>
      </c>
      <c r="AD49" t="s">
        <v>4</v>
      </c>
      <c r="AH49" t="s">
        <v>5</v>
      </c>
      <c r="AI49" t="s">
        <v>514</v>
      </c>
    </row>
    <row r="50" spans="1:34" ht="12.75">
      <c r="A50" s="21" t="s">
        <v>686</v>
      </c>
      <c r="B50" t="s">
        <v>687</v>
      </c>
      <c r="C50" s="19">
        <f t="shared" si="2"/>
        <v>1</v>
      </c>
      <c r="D50" t="s">
        <v>89</v>
      </c>
      <c r="E50" t="s">
        <v>12</v>
      </c>
      <c r="F50" s="3">
        <v>9</v>
      </c>
      <c r="G50" s="3" t="s">
        <v>4</v>
      </c>
      <c r="H50" t="s">
        <v>481</v>
      </c>
      <c r="I50" t="s">
        <v>482</v>
      </c>
      <c r="J50" t="s">
        <v>4</v>
      </c>
      <c r="L50" t="s">
        <v>4</v>
      </c>
      <c r="N50" t="s">
        <v>4</v>
      </c>
      <c r="P50" t="s">
        <v>4</v>
      </c>
      <c r="R50" t="s">
        <v>4</v>
      </c>
      <c r="T50" t="s">
        <v>4</v>
      </c>
      <c r="V50" t="s">
        <v>4</v>
      </c>
      <c r="X50" t="s">
        <v>4</v>
      </c>
      <c r="Z50" t="s">
        <v>4</v>
      </c>
      <c r="AB50" t="s">
        <v>4</v>
      </c>
      <c r="AD50" t="s">
        <v>4</v>
      </c>
      <c r="AF50" t="s">
        <v>4</v>
      </c>
      <c r="AH50" t="s">
        <v>4</v>
      </c>
    </row>
    <row r="51" spans="1:35" ht="12.75">
      <c r="A51" s="21" t="s">
        <v>551</v>
      </c>
      <c r="B51" t="s">
        <v>552</v>
      </c>
      <c r="C51" s="19">
        <f t="shared" si="2"/>
        <v>0.16666666666666666</v>
      </c>
      <c r="D51" t="s">
        <v>89</v>
      </c>
      <c r="E51" t="s">
        <v>12</v>
      </c>
      <c r="F51" s="3">
        <v>9</v>
      </c>
      <c r="G51" s="3" t="s">
        <v>5</v>
      </c>
      <c r="H51" t="s">
        <v>207</v>
      </c>
      <c r="I51" t="s">
        <v>208</v>
      </c>
      <c r="J51" t="s">
        <v>5</v>
      </c>
      <c r="K51" t="s">
        <v>209</v>
      </c>
      <c r="L51"/>
      <c r="M51" t="s">
        <v>210</v>
      </c>
      <c r="N51" t="s">
        <v>5</v>
      </c>
      <c r="O51" t="s">
        <v>211</v>
      </c>
      <c r="P51"/>
      <c r="Q51" t="s">
        <v>212</v>
      </c>
      <c r="R51" t="s">
        <v>4</v>
      </c>
      <c r="S51" t="s">
        <v>213</v>
      </c>
      <c r="T51" t="s">
        <v>4</v>
      </c>
      <c r="U51" t="s">
        <v>214</v>
      </c>
      <c r="V51" t="s">
        <v>5</v>
      </c>
      <c r="W51" t="s">
        <v>215</v>
      </c>
      <c r="X51"/>
      <c r="Y51" t="s">
        <v>216</v>
      </c>
      <c r="AA51" t="s">
        <v>217</v>
      </c>
      <c r="AB51" t="s">
        <v>5</v>
      </c>
      <c r="AC51" t="s">
        <v>218</v>
      </c>
      <c r="AD51" t="s">
        <v>5</v>
      </c>
      <c r="AE51" t="s">
        <v>219</v>
      </c>
      <c r="AG51" t="s">
        <v>220</v>
      </c>
      <c r="AH51" t="s">
        <v>5</v>
      </c>
      <c r="AI51" t="s">
        <v>221</v>
      </c>
    </row>
    <row r="52" spans="1:34" ht="12.75">
      <c r="A52" s="21" t="s">
        <v>623</v>
      </c>
      <c r="B52" t="s">
        <v>624</v>
      </c>
      <c r="C52" s="19">
        <f t="shared" si="2"/>
        <v>0.9166666666666666</v>
      </c>
      <c r="D52" t="s">
        <v>89</v>
      </c>
      <c r="E52" t="s">
        <v>12</v>
      </c>
      <c r="F52" s="3">
        <v>15</v>
      </c>
      <c r="G52" s="3" t="s">
        <v>4</v>
      </c>
      <c r="H52" t="s">
        <v>335</v>
      </c>
      <c r="J52" t="s">
        <v>4</v>
      </c>
      <c r="L52" t="s">
        <v>4</v>
      </c>
      <c r="N52" t="s">
        <v>4</v>
      </c>
      <c r="P52" t="s">
        <v>4</v>
      </c>
      <c r="R52" t="s">
        <v>4</v>
      </c>
      <c r="T52" t="s">
        <v>4</v>
      </c>
      <c r="V52" t="s">
        <v>4</v>
      </c>
      <c r="X52" t="s">
        <v>4</v>
      </c>
      <c r="Z52" t="s">
        <v>4</v>
      </c>
      <c r="AB52" t="s">
        <v>4</v>
      </c>
      <c r="AE52" t="s">
        <v>336</v>
      </c>
      <c r="AF52" t="s">
        <v>4</v>
      </c>
      <c r="AH52" t="s">
        <v>4</v>
      </c>
    </row>
    <row r="53" spans="1:34" ht="12.75">
      <c r="A53" s="21" t="s">
        <v>66</v>
      </c>
      <c r="B53" t="s">
        <v>683</v>
      </c>
      <c r="C53" s="19">
        <f t="shared" si="2"/>
        <v>0.9166666666666666</v>
      </c>
      <c r="D53" t="s">
        <v>89</v>
      </c>
      <c r="E53" t="s">
        <v>10</v>
      </c>
      <c r="F53" s="3">
        <v>2</v>
      </c>
      <c r="G53" s="3" t="s">
        <v>4</v>
      </c>
      <c r="H53" t="s">
        <v>32</v>
      </c>
      <c r="J53" t="s">
        <v>4</v>
      </c>
      <c r="L53" t="s">
        <v>4</v>
      </c>
      <c r="N53" t="s">
        <v>4</v>
      </c>
      <c r="P53" t="s">
        <v>4</v>
      </c>
      <c r="R53" t="s">
        <v>4</v>
      </c>
      <c r="T53" t="s">
        <v>4</v>
      </c>
      <c r="V53" t="s">
        <v>4</v>
      </c>
      <c r="X53" t="s">
        <v>4</v>
      </c>
      <c r="Z53" t="s">
        <v>4</v>
      </c>
      <c r="AB53" t="s">
        <v>4</v>
      </c>
      <c r="AE53" t="s">
        <v>401</v>
      </c>
      <c r="AF53" t="s">
        <v>4</v>
      </c>
      <c r="AH53" t="s">
        <v>4</v>
      </c>
    </row>
    <row r="54" spans="1:34" ht="12.75">
      <c r="A54" s="21" t="s">
        <v>50</v>
      </c>
      <c r="B54" t="s">
        <v>682</v>
      </c>
      <c r="C54" s="19">
        <f t="shared" si="2"/>
        <v>0.9166666666666666</v>
      </c>
      <c r="D54" t="s">
        <v>89</v>
      </c>
      <c r="E54" t="s">
        <v>10</v>
      </c>
      <c r="F54" s="3">
        <v>2</v>
      </c>
      <c r="G54" s="3" t="s">
        <v>5</v>
      </c>
      <c r="H54" t="s">
        <v>32</v>
      </c>
      <c r="J54" t="s">
        <v>4</v>
      </c>
      <c r="K54" t="s">
        <v>473</v>
      </c>
      <c r="L54" t="s">
        <v>4</v>
      </c>
      <c r="N54" t="s">
        <v>4</v>
      </c>
      <c r="P54" t="s">
        <v>4</v>
      </c>
      <c r="R54" t="s">
        <v>4</v>
      </c>
      <c r="T54" t="s">
        <v>4</v>
      </c>
      <c r="V54" t="s">
        <v>5</v>
      </c>
      <c r="W54" t="s">
        <v>474</v>
      </c>
      <c r="X54" t="s">
        <v>4</v>
      </c>
      <c r="Z54" t="s">
        <v>4</v>
      </c>
      <c r="AB54" t="s">
        <v>4</v>
      </c>
      <c r="AC54" t="s">
        <v>475</v>
      </c>
      <c r="AD54" t="s">
        <v>4</v>
      </c>
      <c r="AF54" t="s">
        <v>4</v>
      </c>
      <c r="AH54" t="s">
        <v>5</v>
      </c>
    </row>
    <row r="55" spans="1:34" ht="12.75">
      <c r="A55" s="21" t="s">
        <v>654</v>
      </c>
      <c r="B55" t="s">
        <v>655</v>
      </c>
      <c r="C55" s="19">
        <f t="shared" si="2"/>
        <v>0.9166666666666666</v>
      </c>
      <c r="D55" t="s">
        <v>89</v>
      </c>
      <c r="E55" t="s">
        <v>10</v>
      </c>
      <c r="F55" s="3">
        <v>2</v>
      </c>
      <c r="G55" s="3" t="s">
        <v>4</v>
      </c>
      <c r="H55" t="s">
        <v>416</v>
      </c>
      <c r="J55" t="s">
        <v>4</v>
      </c>
      <c r="L55" t="s">
        <v>4</v>
      </c>
      <c r="N55"/>
      <c r="O55" t="s">
        <v>417</v>
      </c>
      <c r="P55" t="s">
        <v>4</v>
      </c>
      <c r="R55" t="s">
        <v>4</v>
      </c>
      <c r="T55" t="s">
        <v>4</v>
      </c>
      <c r="V55" t="s">
        <v>4</v>
      </c>
      <c r="X55" t="s">
        <v>4</v>
      </c>
      <c r="Z55" t="s">
        <v>4</v>
      </c>
      <c r="AB55" t="s">
        <v>4</v>
      </c>
      <c r="AD55" t="s">
        <v>4</v>
      </c>
      <c r="AF55" t="s">
        <v>4</v>
      </c>
      <c r="AH55" t="s">
        <v>4</v>
      </c>
    </row>
    <row r="56" spans="1:34" ht="12.75">
      <c r="A56" s="21" t="s">
        <v>69</v>
      </c>
      <c r="B56" t="s">
        <v>583</v>
      </c>
      <c r="C56" s="19">
        <f t="shared" si="2"/>
        <v>1</v>
      </c>
      <c r="D56" t="s">
        <v>89</v>
      </c>
      <c r="E56" t="s">
        <v>10</v>
      </c>
      <c r="F56" s="3">
        <v>2</v>
      </c>
      <c r="G56" s="3" t="s">
        <v>4</v>
      </c>
      <c r="H56" t="s">
        <v>32</v>
      </c>
      <c r="J56" t="s">
        <v>4</v>
      </c>
      <c r="L56" t="s">
        <v>4</v>
      </c>
      <c r="N56" t="s">
        <v>4</v>
      </c>
      <c r="P56" t="s">
        <v>4</v>
      </c>
      <c r="R56" t="s">
        <v>4</v>
      </c>
      <c r="T56" t="s">
        <v>4</v>
      </c>
      <c r="V56" t="s">
        <v>4</v>
      </c>
      <c r="X56" t="s">
        <v>4</v>
      </c>
      <c r="Z56" t="s">
        <v>4</v>
      </c>
      <c r="AB56" t="s">
        <v>4</v>
      </c>
      <c r="AD56" t="s">
        <v>4</v>
      </c>
      <c r="AF56" t="s">
        <v>4</v>
      </c>
      <c r="AH56" t="s">
        <v>4</v>
      </c>
    </row>
    <row r="57" spans="1:35" ht="12.75">
      <c r="A57" s="21" t="s">
        <v>643</v>
      </c>
      <c r="B57" t="s">
        <v>644</v>
      </c>
      <c r="C57" s="19">
        <f t="shared" si="2"/>
        <v>0.4166666666666667</v>
      </c>
      <c r="D57" t="s">
        <v>89</v>
      </c>
      <c r="E57" t="s">
        <v>10</v>
      </c>
      <c r="F57" s="3">
        <v>2</v>
      </c>
      <c r="G57" s="3" t="s">
        <v>5</v>
      </c>
      <c r="H57" t="s">
        <v>21</v>
      </c>
      <c r="J57" t="s">
        <v>5</v>
      </c>
      <c r="L57" t="s">
        <v>4</v>
      </c>
      <c r="M57" t="s">
        <v>387</v>
      </c>
      <c r="N57" t="s">
        <v>5</v>
      </c>
      <c r="P57" t="s">
        <v>5</v>
      </c>
      <c r="R57" t="s">
        <v>4</v>
      </c>
      <c r="S57" t="s">
        <v>388</v>
      </c>
      <c r="T57" t="s">
        <v>4</v>
      </c>
      <c r="U57" t="s">
        <v>389</v>
      </c>
      <c r="V57" t="s">
        <v>5</v>
      </c>
      <c r="X57" t="s">
        <v>4</v>
      </c>
      <c r="Z57" t="s">
        <v>5</v>
      </c>
      <c r="AB57" t="s">
        <v>5</v>
      </c>
      <c r="AD57" t="s">
        <v>5</v>
      </c>
      <c r="AE57" t="s">
        <v>390</v>
      </c>
      <c r="AF57" t="s">
        <v>4</v>
      </c>
      <c r="AH57" t="s">
        <v>5</v>
      </c>
      <c r="AI57" t="s">
        <v>391</v>
      </c>
    </row>
    <row r="58" spans="1:34" ht="12.75">
      <c r="A58" s="21" t="s">
        <v>112</v>
      </c>
      <c r="B58" t="s">
        <v>633</v>
      </c>
      <c r="C58" s="19">
        <f t="shared" si="2"/>
        <v>0.75</v>
      </c>
      <c r="D58" t="s">
        <v>89</v>
      </c>
      <c r="E58" t="s">
        <v>10</v>
      </c>
      <c r="F58" s="3">
        <v>2</v>
      </c>
      <c r="G58" s="3" t="s">
        <v>4</v>
      </c>
      <c r="H58" t="s">
        <v>32</v>
      </c>
      <c r="J58" t="s">
        <v>4</v>
      </c>
      <c r="L58" t="s">
        <v>4</v>
      </c>
      <c r="N58" t="s">
        <v>5</v>
      </c>
      <c r="O58" t="s">
        <v>363</v>
      </c>
      <c r="P58" t="s">
        <v>4</v>
      </c>
      <c r="R58" t="s">
        <v>4</v>
      </c>
      <c r="T58" t="s">
        <v>4</v>
      </c>
      <c r="V58" t="s">
        <v>4</v>
      </c>
      <c r="X58" t="s">
        <v>4</v>
      </c>
      <c r="Z58" t="s">
        <v>4</v>
      </c>
      <c r="AB58" t="s">
        <v>4</v>
      </c>
      <c r="AD58" t="s">
        <v>5</v>
      </c>
      <c r="AF58" t="s">
        <v>5</v>
      </c>
      <c r="AG58" t="s">
        <v>364</v>
      </c>
      <c r="AH58" t="s">
        <v>4</v>
      </c>
    </row>
    <row r="59" spans="1:34" ht="12.75">
      <c r="A59" s="21" t="s">
        <v>52</v>
      </c>
      <c r="B59" t="s">
        <v>113</v>
      </c>
      <c r="C59" s="19">
        <f t="shared" si="2"/>
        <v>1</v>
      </c>
      <c r="D59" t="s">
        <v>89</v>
      </c>
      <c r="E59" t="s">
        <v>10</v>
      </c>
      <c r="F59" s="3">
        <v>4</v>
      </c>
      <c r="G59" s="3" t="s">
        <v>4</v>
      </c>
      <c r="H59" t="s">
        <v>97</v>
      </c>
      <c r="J59" t="s">
        <v>4</v>
      </c>
      <c r="L59" t="s">
        <v>4</v>
      </c>
      <c r="N59" t="s">
        <v>4</v>
      </c>
      <c r="P59" t="s">
        <v>4</v>
      </c>
      <c r="R59" t="s">
        <v>4</v>
      </c>
      <c r="T59" t="s">
        <v>4</v>
      </c>
      <c r="V59" t="s">
        <v>4</v>
      </c>
      <c r="X59" t="s">
        <v>4</v>
      </c>
      <c r="Z59" t="s">
        <v>4</v>
      </c>
      <c r="AB59" t="s">
        <v>4</v>
      </c>
      <c r="AD59" t="s">
        <v>4</v>
      </c>
      <c r="AF59" t="s">
        <v>4</v>
      </c>
      <c r="AH59" t="s">
        <v>4</v>
      </c>
    </row>
    <row r="60" spans="1:34" ht="12.75">
      <c r="A60" s="21" t="s">
        <v>581</v>
      </c>
      <c r="B60" t="s">
        <v>582</v>
      </c>
      <c r="C60" s="19">
        <f t="shared" si="2"/>
        <v>0.6666666666666666</v>
      </c>
      <c r="D60" t="s">
        <v>89</v>
      </c>
      <c r="E60" t="s">
        <v>10</v>
      </c>
      <c r="F60" s="3">
        <v>6</v>
      </c>
      <c r="G60" s="3" t="s">
        <v>4</v>
      </c>
      <c r="H60" t="s">
        <v>40</v>
      </c>
      <c r="J60" t="s">
        <v>4</v>
      </c>
      <c r="L60" t="s">
        <v>4</v>
      </c>
      <c r="N60" t="s">
        <v>5</v>
      </c>
      <c r="O60" t="s">
        <v>292</v>
      </c>
      <c r="P60" t="s">
        <v>5</v>
      </c>
      <c r="Q60" t="s">
        <v>293</v>
      </c>
      <c r="R60" t="s">
        <v>4</v>
      </c>
      <c r="S60" t="s">
        <v>294</v>
      </c>
      <c r="T60" t="s">
        <v>4</v>
      </c>
      <c r="U60" t="s">
        <v>295</v>
      </c>
      <c r="V60" t="s">
        <v>4</v>
      </c>
      <c r="W60" t="s">
        <v>296</v>
      </c>
      <c r="X60" t="s">
        <v>4</v>
      </c>
      <c r="Z60" t="s">
        <v>4</v>
      </c>
      <c r="AB60" t="s">
        <v>4</v>
      </c>
      <c r="AD60" t="s">
        <v>5</v>
      </c>
      <c r="AE60" t="s">
        <v>297</v>
      </c>
      <c r="AF60" t="s">
        <v>5</v>
      </c>
      <c r="AG60" t="s">
        <v>298</v>
      </c>
      <c r="AH60" t="s">
        <v>4</v>
      </c>
    </row>
    <row r="61" spans="1:35" ht="12.75">
      <c r="A61" s="21" t="s">
        <v>734</v>
      </c>
      <c r="B61" t="s">
        <v>695</v>
      </c>
      <c r="C61" s="19">
        <f t="shared" si="2"/>
        <v>0.3333333333333333</v>
      </c>
      <c r="D61" t="s">
        <v>89</v>
      </c>
      <c r="E61" t="s">
        <v>10</v>
      </c>
      <c r="F61" s="3">
        <v>6</v>
      </c>
      <c r="G61" s="3" t="s">
        <v>5</v>
      </c>
      <c r="H61" t="s">
        <v>40</v>
      </c>
      <c r="J61" t="s">
        <v>5</v>
      </c>
      <c r="K61" t="s">
        <v>497</v>
      </c>
      <c r="L61" t="s">
        <v>4</v>
      </c>
      <c r="M61" t="s">
        <v>498</v>
      </c>
      <c r="N61" t="s">
        <v>5</v>
      </c>
      <c r="O61" t="s">
        <v>499</v>
      </c>
      <c r="P61" t="s">
        <v>4</v>
      </c>
      <c r="R61" t="s">
        <v>4</v>
      </c>
      <c r="S61" t="s">
        <v>500</v>
      </c>
      <c r="T61" t="s">
        <v>5</v>
      </c>
      <c r="V61" t="s">
        <v>5</v>
      </c>
      <c r="X61" t="s">
        <v>4</v>
      </c>
      <c r="Y61" t="s">
        <v>501</v>
      </c>
      <c r="Z61" t="s">
        <v>5</v>
      </c>
      <c r="AA61" t="s">
        <v>502</v>
      </c>
      <c r="AB61" t="s">
        <v>5</v>
      </c>
      <c r="AD61" t="s">
        <v>5</v>
      </c>
      <c r="AF61" t="s">
        <v>5</v>
      </c>
      <c r="AH61" t="s">
        <v>5</v>
      </c>
      <c r="AI61" t="s">
        <v>503</v>
      </c>
    </row>
    <row r="62" spans="1:34" ht="12.75">
      <c r="A62" s="21" t="s">
        <v>68</v>
      </c>
      <c r="B62" t="s">
        <v>588</v>
      </c>
      <c r="C62" s="19">
        <f t="shared" si="2"/>
        <v>0.9166666666666666</v>
      </c>
      <c r="D62" t="s">
        <v>89</v>
      </c>
      <c r="E62" t="s">
        <v>10</v>
      </c>
      <c r="F62" s="3">
        <v>6</v>
      </c>
      <c r="G62" s="3" t="s">
        <v>4</v>
      </c>
      <c r="H62" t="s">
        <v>40</v>
      </c>
      <c r="J62" t="s">
        <v>4</v>
      </c>
      <c r="L62" t="s">
        <v>4</v>
      </c>
      <c r="N62" t="s">
        <v>4</v>
      </c>
      <c r="P62" t="s">
        <v>4</v>
      </c>
      <c r="R62" t="s">
        <v>4</v>
      </c>
      <c r="T62" t="s">
        <v>4</v>
      </c>
      <c r="V62" t="s">
        <v>4</v>
      </c>
      <c r="X62" t="s">
        <v>4</v>
      </c>
      <c r="Z62" t="s">
        <v>4</v>
      </c>
      <c r="AB62" t="s">
        <v>4</v>
      </c>
      <c r="AF62" t="s">
        <v>4</v>
      </c>
      <c r="AH62" t="s">
        <v>4</v>
      </c>
    </row>
    <row r="63" spans="1:34" ht="12.75">
      <c r="A63" s="21" t="s">
        <v>732</v>
      </c>
      <c r="B63" t="s">
        <v>671</v>
      </c>
      <c r="C63" s="19">
        <f t="shared" si="2"/>
        <v>0.9166666666666666</v>
      </c>
      <c r="D63" t="s">
        <v>89</v>
      </c>
      <c r="E63" t="s">
        <v>10</v>
      </c>
      <c r="F63" s="3">
        <v>7</v>
      </c>
      <c r="G63" s="3" t="s">
        <v>4</v>
      </c>
      <c r="H63" t="s">
        <v>22</v>
      </c>
      <c r="I63" t="s">
        <v>436</v>
      </c>
      <c r="J63" t="s">
        <v>4</v>
      </c>
      <c r="L63" t="s">
        <v>4</v>
      </c>
      <c r="M63" t="s">
        <v>437</v>
      </c>
      <c r="N63" t="s">
        <v>4</v>
      </c>
      <c r="O63" t="s">
        <v>438</v>
      </c>
      <c r="P63" t="s">
        <v>4</v>
      </c>
      <c r="Q63" t="s">
        <v>439</v>
      </c>
      <c r="R63" t="s">
        <v>4</v>
      </c>
      <c r="S63" t="s">
        <v>440</v>
      </c>
      <c r="T63" t="s">
        <v>4</v>
      </c>
      <c r="U63" t="s">
        <v>441</v>
      </c>
      <c r="V63" t="s">
        <v>4</v>
      </c>
      <c r="W63" t="s">
        <v>440</v>
      </c>
      <c r="X63" t="s">
        <v>4</v>
      </c>
      <c r="Z63" t="s">
        <v>4</v>
      </c>
      <c r="AA63" t="s">
        <v>442</v>
      </c>
      <c r="AB63" t="s">
        <v>4</v>
      </c>
      <c r="AC63" t="s">
        <v>443</v>
      </c>
      <c r="AD63" t="s">
        <v>5</v>
      </c>
      <c r="AE63" t="s">
        <v>444</v>
      </c>
      <c r="AF63" t="s">
        <v>4</v>
      </c>
      <c r="AH63" t="s">
        <v>4</v>
      </c>
    </row>
    <row r="64" spans="1:34" ht="12.75">
      <c r="A64" s="21" t="s">
        <v>183</v>
      </c>
      <c r="B64" t="s">
        <v>561</v>
      </c>
      <c r="C64" s="19">
        <f t="shared" si="2"/>
        <v>0.8333333333333334</v>
      </c>
      <c r="D64" t="s">
        <v>89</v>
      </c>
      <c r="E64" t="s">
        <v>10</v>
      </c>
      <c r="F64" s="3">
        <v>7</v>
      </c>
      <c r="G64" s="3" t="s">
        <v>4</v>
      </c>
      <c r="H64" t="s">
        <v>22</v>
      </c>
      <c r="J64" t="s">
        <v>4</v>
      </c>
      <c r="L64" t="s">
        <v>4</v>
      </c>
      <c r="N64" t="s">
        <v>5</v>
      </c>
      <c r="O64" t="s">
        <v>230</v>
      </c>
      <c r="P64" t="s">
        <v>4</v>
      </c>
      <c r="R64" t="s">
        <v>4</v>
      </c>
      <c r="T64" t="s">
        <v>4</v>
      </c>
      <c r="V64" t="s">
        <v>4</v>
      </c>
      <c r="W64" t="s">
        <v>231</v>
      </c>
      <c r="X64" t="s">
        <v>4</v>
      </c>
      <c r="Z64" t="s">
        <v>4</v>
      </c>
      <c r="AB64" t="s">
        <v>4</v>
      </c>
      <c r="AD64" t="s">
        <v>5</v>
      </c>
      <c r="AF64" t="s">
        <v>4</v>
      </c>
      <c r="AH64" t="s">
        <v>4</v>
      </c>
    </row>
    <row r="65" spans="1:34" ht="12.75">
      <c r="A65" s="21" t="s">
        <v>187</v>
      </c>
      <c r="B65" t="s">
        <v>195</v>
      </c>
      <c r="C65" s="19">
        <f t="shared" si="2"/>
        <v>1</v>
      </c>
      <c r="D65" t="s">
        <v>89</v>
      </c>
      <c r="E65" t="s">
        <v>10</v>
      </c>
      <c r="F65" s="3">
        <v>7</v>
      </c>
      <c r="G65" s="3" t="s">
        <v>4</v>
      </c>
      <c r="H65" t="s">
        <v>22</v>
      </c>
      <c r="J65" t="s">
        <v>4</v>
      </c>
      <c r="L65" t="s">
        <v>4</v>
      </c>
      <c r="N65" t="s">
        <v>4</v>
      </c>
      <c r="P65" t="s">
        <v>4</v>
      </c>
      <c r="R65" t="s">
        <v>4</v>
      </c>
      <c r="T65" t="s">
        <v>4</v>
      </c>
      <c r="V65" t="s">
        <v>4</v>
      </c>
      <c r="X65" t="s">
        <v>4</v>
      </c>
      <c r="Z65" t="s">
        <v>4</v>
      </c>
      <c r="AB65" t="s">
        <v>4</v>
      </c>
      <c r="AD65" t="s">
        <v>4</v>
      </c>
      <c r="AF65" t="s">
        <v>4</v>
      </c>
      <c r="AH65" t="s">
        <v>4</v>
      </c>
    </row>
    <row r="66" spans="1:34" ht="12.75">
      <c r="A66" s="21" t="s">
        <v>59</v>
      </c>
      <c r="B66" t="s">
        <v>53</v>
      </c>
      <c r="C66" s="19">
        <f t="shared" si="2"/>
        <v>0.75</v>
      </c>
      <c r="D66" t="s">
        <v>89</v>
      </c>
      <c r="E66" t="s">
        <v>10</v>
      </c>
      <c r="F66" s="3">
        <v>7</v>
      </c>
      <c r="G66" s="3" t="s">
        <v>5</v>
      </c>
      <c r="H66" t="s">
        <v>22</v>
      </c>
      <c r="J66"/>
      <c r="K66" t="s">
        <v>235</v>
      </c>
      <c r="L66" t="s">
        <v>5</v>
      </c>
      <c r="N66"/>
      <c r="P66" t="s">
        <v>4</v>
      </c>
      <c r="R66" t="s">
        <v>4</v>
      </c>
      <c r="T66" t="s">
        <v>4</v>
      </c>
      <c r="V66" t="s">
        <v>4</v>
      </c>
      <c r="X66" t="s">
        <v>4</v>
      </c>
      <c r="Z66" t="s">
        <v>4</v>
      </c>
      <c r="AB66" t="s">
        <v>4</v>
      </c>
      <c r="AD66" t="s">
        <v>4</v>
      </c>
      <c r="AF66" t="s">
        <v>4</v>
      </c>
      <c r="AH66" t="s">
        <v>5</v>
      </c>
    </row>
    <row r="67" spans="1:34" ht="12.75">
      <c r="A67" s="21" t="s">
        <v>121</v>
      </c>
      <c r="B67" t="s">
        <v>169</v>
      </c>
      <c r="C67" s="19">
        <f t="shared" si="2"/>
        <v>0.9166666666666666</v>
      </c>
      <c r="D67" t="s">
        <v>89</v>
      </c>
      <c r="E67" t="s">
        <v>10</v>
      </c>
      <c r="F67" s="3">
        <v>7</v>
      </c>
      <c r="G67" s="3" t="s">
        <v>4</v>
      </c>
      <c r="H67" t="s">
        <v>22</v>
      </c>
      <c r="J67" t="s">
        <v>4</v>
      </c>
      <c r="L67" t="s">
        <v>4</v>
      </c>
      <c r="N67" t="s">
        <v>4</v>
      </c>
      <c r="P67" t="s">
        <v>4</v>
      </c>
      <c r="R67" t="s">
        <v>4</v>
      </c>
      <c r="T67" t="s">
        <v>4</v>
      </c>
      <c r="V67" t="s">
        <v>4</v>
      </c>
      <c r="X67" t="s">
        <v>4</v>
      </c>
      <c r="Z67" t="s">
        <v>4</v>
      </c>
      <c r="AB67" t="s">
        <v>4</v>
      </c>
      <c r="AD67" t="s">
        <v>5</v>
      </c>
      <c r="AF67" t="s">
        <v>4</v>
      </c>
      <c r="AH67" t="s">
        <v>4</v>
      </c>
    </row>
    <row r="68" spans="1:35" ht="12.75">
      <c r="A68" s="21" t="s">
        <v>658</v>
      </c>
      <c r="B68" t="s">
        <v>57</v>
      </c>
      <c r="C68" s="19">
        <f t="shared" si="2"/>
        <v>0.8333333333333334</v>
      </c>
      <c r="D68" t="s">
        <v>89</v>
      </c>
      <c r="E68" t="s">
        <v>10</v>
      </c>
      <c r="F68" s="3">
        <v>9</v>
      </c>
      <c r="H68" t="s">
        <v>15</v>
      </c>
      <c r="J68" t="s">
        <v>4</v>
      </c>
      <c r="L68" t="s">
        <v>4</v>
      </c>
      <c r="N68" t="s">
        <v>4</v>
      </c>
      <c r="P68" t="s">
        <v>4</v>
      </c>
      <c r="R68"/>
      <c r="S68" t="s">
        <v>422</v>
      </c>
      <c r="T68" t="s">
        <v>4</v>
      </c>
      <c r="V68" t="s">
        <v>4</v>
      </c>
      <c r="X68" t="s">
        <v>4</v>
      </c>
      <c r="Z68" t="s">
        <v>4</v>
      </c>
      <c r="AB68" t="s">
        <v>4</v>
      </c>
      <c r="AE68" t="s">
        <v>423</v>
      </c>
      <c r="AF68" t="s">
        <v>4</v>
      </c>
      <c r="AI68" t="s">
        <v>424</v>
      </c>
    </row>
    <row r="69" spans="1:34" ht="12.75">
      <c r="A69" s="21" t="s">
        <v>727</v>
      </c>
      <c r="B69" t="s">
        <v>634</v>
      </c>
      <c r="C69" s="19">
        <f t="shared" si="2"/>
        <v>0.75</v>
      </c>
      <c r="D69" t="s">
        <v>89</v>
      </c>
      <c r="E69" t="s">
        <v>10</v>
      </c>
      <c r="F69" s="3">
        <v>10</v>
      </c>
      <c r="G69" s="3" t="s">
        <v>4</v>
      </c>
      <c r="H69" t="s">
        <v>15</v>
      </c>
      <c r="J69" t="s">
        <v>4</v>
      </c>
      <c r="L69" t="s">
        <v>4</v>
      </c>
      <c r="N69" t="s">
        <v>5</v>
      </c>
      <c r="P69" t="s">
        <v>5</v>
      </c>
      <c r="R69" t="s">
        <v>4</v>
      </c>
      <c r="T69" t="s">
        <v>4</v>
      </c>
      <c r="V69" t="s">
        <v>4</v>
      </c>
      <c r="X69" t="s">
        <v>4</v>
      </c>
      <c r="Z69" t="s">
        <v>4</v>
      </c>
      <c r="AB69" t="s">
        <v>4</v>
      </c>
      <c r="AD69" t="s">
        <v>5</v>
      </c>
      <c r="AE69" t="s">
        <v>365</v>
      </c>
      <c r="AF69" t="s">
        <v>4</v>
      </c>
      <c r="AH69" t="s">
        <v>4</v>
      </c>
    </row>
    <row r="70" spans="1:34" ht="12.75">
      <c r="A70" s="21" t="s">
        <v>589</v>
      </c>
      <c r="B70" t="s">
        <v>590</v>
      </c>
      <c r="C70" s="19">
        <f t="shared" si="2"/>
        <v>0.9166666666666666</v>
      </c>
      <c r="D70" t="s">
        <v>89</v>
      </c>
      <c r="E70" t="s">
        <v>10</v>
      </c>
      <c r="F70" s="3">
        <v>11</v>
      </c>
      <c r="G70" s="3" t="s">
        <v>4</v>
      </c>
      <c r="H70" t="s">
        <v>301</v>
      </c>
      <c r="I70" t="s">
        <v>302</v>
      </c>
      <c r="J70" t="s">
        <v>4</v>
      </c>
      <c r="L70" t="s">
        <v>4</v>
      </c>
      <c r="N70" t="s">
        <v>4</v>
      </c>
      <c r="P70" t="s">
        <v>4</v>
      </c>
      <c r="R70" t="s">
        <v>4</v>
      </c>
      <c r="T70" t="s">
        <v>4</v>
      </c>
      <c r="V70" t="s">
        <v>4</v>
      </c>
      <c r="X70" t="s">
        <v>4</v>
      </c>
      <c r="Z70" t="s">
        <v>4</v>
      </c>
      <c r="AB70" t="s">
        <v>4</v>
      </c>
      <c r="AD70" t="s">
        <v>5</v>
      </c>
      <c r="AF70" t="s">
        <v>4</v>
      </c>
      <c r="AG70" t="s">
        <v>303</v>
      </c>
      <c r="AH70" t="s">
        <v>4</v>
      </c>
    </row>
    <row r="71" spans="1:34" ht="12.75">
      <c r="A71" s="21" t="s">
        <v>589</v>
      </c>
      <c r="B71" t="s">
        <v>590</v>
      </c>
      <c r="C71" s="19">
        <f t="shared" si="2"/>
        <v>0.9166666666666666</v>
      </c>
      <c r="D71" t="s">
        <v>89</v>
      </c>
      <c r="E71" t="s">
        <v>10</v>
      </c>
      <c r="F71" s="3">
        <v>11</v>
      </c>
      <c r="G71" s="3" t="s">
        <v>4</v>
      </c>
      <c r="H71" t="s">
        <v>15</v>
      </c>
      <c r="J71" t="s">
        <v>4</v>
      </c>
      <c r="L71" t="s">
        <v>4</v>
      </c>
      <c r="N71" t="s">
        <v>4</v>
      </c>
      <c r="P71" t="s">
        <v>4</v>
      </c>
      <c r="R71" t="s">
        <v>4</v>
      </c>
      <c r="T71" t="s">
        <v>4</v>
      </c>
      <c r="V71" t="s">
        <v>4</v>
      </c>
      <c r="X71" t="s">
        <v>4</v>
      </c>
      <c r="Z71" t="s">
        <v>4</v>
      </c>
      <c r="AB71" t="s">
        <v>4</v>
      </c>
      <c r="AD71" t="s">
        <v>5</v>
      </c>
      <c r="AF71" t="s">
        <v>4</v>
      </c>
      <c r="AG71" t="s">
        <v>362</v>
      </c>
      <c r="AH71" t="s">
        <v>4</v>
      </c>
    </row>
    <row r="72" spans="1:34" ht="12.75">
      <c r="A72" s="21" t="s">
        <v>659</v>
      </c>
      <c r="B72" t="s">
        <v>660</v>
      </c>
      <c r="C72" s="19">
        <f aca="true" t="shared" si="3" ref="C72:C103">IF(COUNTIF(J72:AF72,"Yes")/12=0,"0%",COUNTIF(J72:AF72,"Yes")/12)</f>
        <v>0.9166666666666666</v>
      </c>
      <c r="D72" t="s">
        <v>89</v>
      </c>
      <c r="E72" t="s">
        <v>10</v>
      </c>
      <c r="F72" s="3">
        <v>11</v>
      </c>
      <c r="G72" s="3" t="s">
        <v>4</v>
      </c>
      <c r="H72" t="s">
        <v>15</v>
      </c>
      <c r="J72" t="s">
        <v>4</v>
      </c>
      <c r="L72" t="s">
        <v>4</v>
      </c>
      <c r="N72" t="s">
        <v>5</v>
      </c>
      <c r="O72" t="s">
        <v>425</v>
      </c>
      <c r="P72" t="s">
        <v>4</v>
      </c>
      <c r="R72" t="s">
        <v>4</v>
      </c>
      <c r="T72" t="s">
        <v>4</v>
      </c>
      <c r="V72" t="s">
        <v>4</v>
      </c>
      <c r="X72" t="s">
        <v>4</v>
      </c>
      <c r="Z72" t="s">
        <v>4</v>
      </c>
      <c r="AB72" t="s">
        <v>4</v>
      </c>
      <c r="AD72" t="s">
        <v>4</v>
      </c>
      <c r="AF72" t="s">
        <v>4</v>
      </c>
      <c r="AH72" t="s">
        <v>4</v>
      </c>
    </row>
    <row r="73" spans="1:34" ht="12.75">
      <c r="A73" s="21" t="s">
        <v>119</v>
      </c>
      <c r="B73" t="s">
        <v>120</v>
      </c>
      <c r="C73" s="19">
        <f t="shared" si="3"/>
        <v>1</v>
      </c>
      <c r="D73" t="s">
        <v>89</v>
      </c>
      <c r="E73" t="s">
        <v>10</v>
      </c>
      <c r="F73" s="3">
        <v>13</v>
      </c>
      <c r="G73" s="3" t="s">
        <v>4</v>
      </c>
      <c r="H73" t="s">
        <v>15</v>
      </c>
      <c r="J73" t="s">
        <v>4</v>
      </c>
      <c r="L73" t="s">
        <v>4</v>
      </c>
      <c r="N73" t="s">
        <v>4</v>
      </c>
      <c r="P73" t="s">
        <v>4</v>
      </c>
      <c r="R73" t="s">
        <v>4</v>
      </c>
      <c r="T73" t="s">
        <v>4</v>
      </c>
      <c r="V73" t="s">
        <v>4</v>
      </c>
      <c r="X73" t="s">
        <v>4</v>
      </c>
      <c r="Z73" t="s">
        <v>4</v>
      </c>
      <c r="AB73" t="s">
        <v>4</v>
      </c>
      <c r="AD73" t="s">
        <v>4</v>
      </c>
      <c r="AF73" t="s">
        <v>4</v>
      </c>
      <c r="AH73" t="s">
        <v>4</v>
      </c>
    </row>
    <row r="74" spans="1:35" ht="12.75">
      <c r="A74" s="21" t="s">
        <v>629</v>
      </c>
      <c r="B74" t="s">
        <v>630</v>
      </c>
      <c r="C74" s="19">
        <f t="shared" si="3"/>
        <v>0.8333333333333334</v>
      </c>
      <c r="D74" t="s">
        <v>89</v>
      </c>
      <c r="E74" t="s">
        <v>10</v>
      </c>
      <c r="F74" s="3">
        <v>15</v>
      </c>
      <c r="G74" s="3" t="s">
        <v>4</v>
      </c>
      <c r="H74" t="s">
        <v>15</v>
      </c>
      <c r="I74" t="s">
        <v>344</v>
      </c>
      <c r="J74" t="s">
        <v>4</v>
      </c>
      <c r="L74" t="s">
        <v>4</v>
      </c>
      <c r="M74" t="s">
        <v>345</v>
      </c>
      <c r="N74" t="s">
        <v>4</v>
      </c>
      <c r="P74" t="s">
        <v>5</v>
      </c>
      <c r="Q74" t="s">
        <v>346</v>
      </c>
      <c r="R74" t="s">
        <v>4</v>
      </c>
      <c r="S74" t="s">
        <v>347</v>
      </c>
      <c r="T74" t="s">
        <v>4</v>
      </c>
      <c r="U74" t="s">
        <v>348</v>
      </c>
      <c r="V74" t="s">
        <v>4</v>
      </c>
      <c r="X74" t="s">
        <v>4</v>
      </c>
      <c r="Y74" t="s">
        <v>349</v>
      </c>
      <c r="Z74" t="s">
        <v>4</v>
      </c>
      <c r="AA74" t="s">
        <v>350</v>
      </c>
      <c r="AB74" t="s">
        <v>4</v>
      </c>
      <c r="AD74" t="s">
        <v>5</v>
      </c>
      <c r="AE74" t="s">
        <v>351</v>
      </c>
      <c r="AF74" t="s">
        <v>4</v>
      </c>
      <c r="AH74" t="s">
        <v>4</v>
      </c>
      <c r="AI74" t="s">
        <v>352</v>
      </c>
    </row>
    <row r="75" spans="1:34" ht="12.75">
      <c r="A75" s="21" t="s">
        <v>728</v>
      </c>
      <c r="B75" t="s">
        <v>45</v>
      </c>
      <c r="C75" s="19">
        <f t="shared" si="3"/>
        <v>1</v>
      </c>
      <c r="D75" t="s">
        <v>89</v>
      </c>
      <c r="E75" t="s">
        <v>10</v>
      </c>
      <c r="F75" s="3">
        <v>16</v>
      </c>
      <c r="G75" s="3" t="s">
        <v>4</v>
      </c>
      <c r="H75" t="s">
        <v>15</v>
      </c>
      <c r="J75" t="s">
        <v>4</v>
      </c>
      <c r="K75" t="s">
        <v>366</v>
      </c>
      <c r="L75" t="s">
        <v>4</v>
      </c>
      <c r="N75" t="s">
        <v>4</v>
      </c>
      <c r="P75" t="s">
        <v>4</v>
      </c>
      <c r="R75" t="s">
        <v>4</v>
      </c>
      <c r="T75" t="s">
        <v>4</v>
      </c>
      <c r="V75" t="s">
        <v>4</v>
      </c>
      <c r="X75" t="s">
        <v>4</v>
      </c>
      <c r="Z75" t="s">
        <v>4</v>
      </c>
      <c r="AB75" t="s">
        <v>4</v>
      </c>
      <c r="AC75" t="s">
        <v>367</v>
      </c>
      <c r="AD75" t="s">
        <v>4</v>
      </c>
      <c r="AF75" t="s">
        <v>4</v>
      </c>
      <c r="AH75" t="s">
        <v>4</v>
      </c>
    </row>
    <row r="76" spans="1:34" ht="12.75">
      <c r="A76" s="21" t="s">
        <v>106</v>
      </c>
      <c r="B76" t="s">
        <v>657</v>
      </c>
      <c r="C76" s="19">
        <f t="shared" si="3"/>
        <v>0.5</v>
      </c>
      <c r="D76" t="s">
        <v>89</v>
      </c>
      <c r="E76" t="s">
        <v>10</v>
      </c>
      <c r="F76" s="3">
        <v>16</v>
      </c>
      <c r="G76" s="3" t="s">
        <v>5</v>
      </c>
      <c r="H76" t="s">
        <v>15</v>
      </c>
      <c r="J76" t="s">
        <v>4</v>
      </c>
      <c r="L76"/>
      <c r="M76" t="s">
        <v>421</v>
      </c>
      <c r="N76" t="s">
        <v>4</v>
      </c>
      <c r="P76" t="s">
        <v>4</v>
      </c>
      <c r="R76" t="s">
        <v>4</v>
      </c>
      <c r="T76" t="s">
        <v>4</v>
      </c>
      <c r="V76" t="s">
        <v>5</v>
      </c>
      <c r="X76" t="s">
        <v>5</v>
      </c>
      <c r="Z76" t="s">
        <v>5</v>
      </c>
      <c r="AB76" t="s">
        <v>5</v>
      </c>
      <c r="AD76" t="s">
        <v>5</v>
      </c>
      <c r="AF76" t="s">
        <v>4</v>
      </c>
      <c r="AH76" t="s">
        <v>5</v>
      </c>
    </row>
    <row r="77" spans="1:34" ht="12.75">
      <c r="A77" s="21" t="s">
        <v>665</v>
      </c>
      <c r="B77" t="s">
        <v>666</v>
      </c>
      <c r="C77" s="19">
        <f t="shared" si="3"/>
        <v>0.6666666666666666</v>
      </c>
      <c r="D77" t="s">
        <v>89</v>
      </c>
      <c r="E77" t="s">
        <v>10</v>
      </c>
      <c r="F77" s="3">
        <v>18</v>
      </c>
      <c r="G77" s="3" t="s">
        <v>5</v>
      </c>
      <c r="H77" t="s">
        <v>15</v>
      </c>
      <c r="J77" t="s">
        <v>4</v>
      </c>
      <c r="L77" t="s">
        <v>4</v>
      </c>
      <c r="N77" t="s">
        <v>4</v>
      </c>
      <c r="P77" t="s">
        <v>4</v>
      </c>
      <c r="R77" t="s">
        <v>4</v>
      </c>
      <c r="T77" t="s">
        <v>5</v>
      </c>
      <c r="V77" t="s">
        <v>5</v>
      </c>
      <c r="X77" t="s">
        <v>4</v>
      </c>
      <c r="Z77" t="s">
        <v>4</v>
      </c>
      <c r="AB77" t="s">
        <v>5</v>
      </c>
      <c r="AD77" t="s">
        <v>5</v>
      </c>
      <c r="AF77" t="s">
        <v>4</v>
      </c>
      <c r="AH77" t="s">
        <v>5</v>
      </c>
    </row>
    <row r="78" spans="1:34" ht="12.75">
      <c r="A78" s="21" t="s">
        <v>594</v>
      </c>
      <c r="B78" t="s">
        <v>595</v>
      </c>
      <c r="C78" s="19">
        <f t="shared" si="3"/>
        <v>0.9166666666666666</v>
      </c>
      <c r="D78" t="s">
        <v>89</v>
      </c>
      <c r="E78" t="s">
        <v>10</v>
      </c>
      <c r="F78" s="3">
        <v>18</v>
      </c>
      <c r="G78" s="3" t="s">
        <v>4</v>
      </c>
      <c r="H78" t="s">
        <v>15</v>
      </c>
      <c r="J78" t="s">
        <v>4</v>
      </c>
      <c r="L78" t="s">
        <v>4</v>
      </c>
      <c r="N78" t="s">
        <v>4</v>
      </c>
      <c r="P78" t="s">
        <v>4</v>
      </c>
      <c r="R78" t="s">
        <v>4</v>
      </c>
      <c r="T78" t="s">
        <v>4</v>
      </c>
      <c r="V78" t="s">
        <v>4</v>
      </c>
      <c r="X78" t="s">
        <v>4</v>
      </c>
      <c r="Z78" t="s">
        <v>4</v>
      </c>
      <c r="AB78" t="s">
        <v>4</v>
      </c>
      <c r="AD78" t="s">
        <v>5</v>
      </c>
      <c r="AF78" t="s">
        <v>4</v>
      </c>
      <c r="AG78" t="s">
        <v>306</v>
      </c>
      <c r="AH78" t="s">
        <v>4</v>
      </c>
    </row>
    <row r="79" spans="1:34" ht="12.75">
      <c r="A79" s="21" t="s">
        <v>596</v>
      </c>
      <c r="B79" t="s">
        <v>595</v>
      </c>
      <c r="C79" s="19">
        <f t="shared" si="3"/>
        <v>0.8333333333333334</v>
      </c>
      <c r="D79" t="s">
        <v>89</v>
      </c>
      <c r="E79" t="s">
        <v>10</v>
      </c>
      <c r="F79" s="3">
        <v>18</v>
      </c>
      <c r="G79" s="3" t="s">
        <v>4</v>
      </c>
      <c r="H79" t="s">
        <v>15</v>
      </c>
      <c r="J79" t="s">
        <v>4</v>
      </c>
      <c r="L79" t="s">
        <v>4</v>
      </c>
      <c r="N79" t="s">
        <v>5</v>
      </c>
      <c r="P79" t="s">
        <v>4</v>
      </c>
      <c r="R79" t="s">
        <v>4</v>
      </c>
      <c r="T79" t="s">
        <v>4</v>
      </c>
      <c r="V79" t="s">
        <v>4</v>
      </c>
      <c r="X79" t="s">
        <v>4</v>
      </c>
      <c r="Z79" t="s">
        <v>4</v>
      </c>
      <c r="AB79" t="s">
        <v>4</v>
      </c>
      <c r="AD79" t="s">
        <v>5</v>
      </c>
      <c r="AF79" t="s">
        <v>4</v>
      </c>
      <c r="AH79" t="s">
        <v>4</v>
      </c>
    </row>
    <row r="80" spans="1:34" ht="12.75">
      <c r="A80" s="21" t="s">
        <v>731</v>
      </c>
      <c r="B80" t="s">
        <v>192</v>
      </c>
      <c r="C80" s="19">
        <f t="shared" si="3"/>
        <v>0.9166666666666666</v>
      </c>
      <c r="D80" t="s">
        <v>89</v>
      </c>
      <c r="E80" t="s">
        <v>10</v>
      </c>
      <c r="F80" s="3">
        <v>20</v>
      </c>
      <c r="G80" s="3" t="s">
        <v>4</v>
      </c>
      <c r="H80" t="s">
        <v>419</v>
      </c>
      <c r="J80" t="s">
        <v>4</v>
      </c>
      <c r="L80" t="s">
        <v>4</v>
      </c>
      <c r="N80" t="s">
        <v>4</v>
      </c>
      <c r="P80" t="s">
        <v>4</v>
      </c>
      <c r="R80" t="s">
        <v>4</v>
      </c>
      <c r="T80" t="s">
        <v>4</v>
      </c>
      <c r="V80" t="s">
        <v>4</v>
      </c>
      <c r="X80" t="s">
        <v>4</v>
      </c>
      <c r="Z80" t="s">
        <v>4</v>
      </c>
      <c r="AB80" t="s">
        <v>4</v>
      </c>
      <c r="AD80" t="s">
        <v>5</v>
      </c>
      <c r="AE80" t="s">
        <v>420</v>
      </c>
      <c r="AF80" t="s">
        <v>4</v>
      </c>
      <c r="AH80" t="s">
        <v>4</v>
      </c>
    </row>
    <row r="81" spans="1:34" ht="12.75">
      <c r="A81" s="21" t="s">
        <v>55</v>
      </c>
      <c r="B81" t="s">
        <v>56</v>
      </c>
      <c r="C81" s="19">
        <f t="shared" si="3"/>
        <v>1</v>
      </c>
      <c r="D81" t="s">
        <v>89</v>
      </c>
      <c r="E81" t="s">
        <v>10</v>
      </c>
      <c r="F81" s="3">
        <v>21</v>
      </c>
      <c r="G81" s="3" t="s">
        <v>4</v>
      </c>
      <c r="H81" t="s">
        <v>143</v>
      </c>
      <c r="J81" t="s">
        <v>4</v>
      </c>
      <c r="L81" t="s">
        <v>4</v>
      </c>
      <c r="N81" t="s">
        <v>4</v>
      </c>
      <c r="P81" t="s">
        <v>4</v>
      </c>
      <c r="R81" t="s">
        <v>4</v>
      </c>
      <c r="T81" t="s">
        <v>4</v>
      </c>
      <c r="V81" t="s">
        <v>4</v>
      </c>
      <c r="X81" t="s">
        <v>4</v>
      </c>
      <c r="Z81" t="s">
        <v>4</v>
      </c>
      <c r="AB81" t="s">
        <v>4</v>
      </c>
      <c r="AD81" t="s">
        <v>4</v>
      </c>
      <c r="AF81" t="s">
        <v>4</v>
      </c>
      <c r="AH81" t="s">
        <v>4</v>
      </c>
    </row>
    <row r="82" spans="1:35" ht="12.75">
      <c r="A82" s="21" t="s">
        <v>560</v>
      </c>
      <c r="B82" t="s">
        <v>166</v>
      </c>
      <c r="C82" s="19">
        <f t="shared" si="3"/>
        <v>0.08333333333333333</v>
      </c>
      <c r="D82" t="s">
        <v>89</v>
      </c>
      <c r="E82" t="s">
        <v>10</v>
      </c>
      <c r="F82" s="3">
        <v>21</v>
      </c>
      <c r="G82" s="3" t="s">
        <v>5</v>
      </c>
      <c r="H82" t="s">
        <v>14</v>
      </c>
      <c r="J82" t="s">
        <v>5</v>
      </c>
      <c r="L82" t="s">
        <v>5</v>
      </c>
      <c r="N82" t="s">
        <v>5</v>
      </c>
      <c r="P82" t="s">
        <v>5</v>
      </c>
      <c r="R82" t="s">
        <v>5</v>
      </c>
      <c r="T82" t="s">
        <v>5</v>
      </c>
      <c r="V82" t="s">
        <v>5</v>
      </c>
      <c r="X82" t="s">
        <v>4</v>
      </c>
      <c r="Y82" t="s">
        <v>226</v>
      </c>
      <c r="Z82" t="s">
        <v>5</v>
      </c>
      <c r="AB82" t="s">
        <v>5</v>
      </c>
      <c r="AD82" t="s">
        <v>5</v>
      </c>
      <c r="AF82" t="s">
        <v>5</v>
      </c>
      <c r="AG82" t="s">
        <v>227</v>
      </c>
      <c r="AH82" t="s">
        <v>5</v>
      </c>
      <c r="AI82" t="s">
        <v>147</v>
      </c>
    </row>
    <row r="83" spans="1:34" ht="12.75">
      <c r="A83" s="21" t="s">
        <v>194</v>
      </c>
      <c r="B83" t="s">
        <v>170</v>
      </c>
      <c r="C83" s="19">
        <f t="shared" si="3"/>
        <v>1</v>
      </c>
      <c r="D83" t="s">
        <v>89</v>
      </c>
      <c r="E83" t="s">
        <v>10</v>
      </c>
      <c r="F83" s="3">
        <v>21</v>
      </c>
      <c r="G83" s="3" t="s">
        <v>4</v>
      </c>
      <c r="H83" t="s">
        <v>14</v>
      </c>
      <c r="J83" t="s">
        <v>4</v>
      </c>
      <c r="L83" t="s">
        <v>4</v>
      </c>
      <c r="N83" t="s">
        <v>4</v>
      </c>
      <c r="P83" t="s">
        <v>4</v>
      </c>
      <c r="R83" t="s">
        <v>4</v>
      </c>
      <c r="T83" t="s">
        <v>4</v>
      </c>
      <c r="V83" t="s">
        <v>4</v>
      </c>
      <c r="X83" t="s">
        <v>4</v>
      </c>
      <c r="Z83" t="s">
        <v>4</v>
      </c>
      <c r="AB83" t="s">
        <v>4</v>
      </c>
      <c r="AD83" t="s">
        <v>4</v>
      </c>
      <c r="AF83" t="s">
        <v>4</v>
      </c>
      <c r="AH83" t="s">
        <v>4</v>
      </c>
    </row>
    <row r="84" spans="1:34" ht="12.75">
      <c r="A84" s="21" t="s">
        <v>174</v>
      </c>
      <c r="B84" t="s">
        <v>692</v>
      </c>
      <c r="C84" s="19">
        <f t="shared" si="3"/>
        <v>0.9166666666666666</v>
      </c>
      <c r="D84" t="s">
        <v>89</v>
      </c>
      <c r="E84" t="s">
        <v>10</v>
      </c>
      <c r="F84" s="3">
        <v>22</v>
      </c>
      <c r="G84" s="3" t="s">
        <v>4</v>
      </c>
      <c r="H84" t="s">
        <v>31</v>
      </c>
      <c r="J84" t="s">
        <v>4</v>
      </c>
      <c r="L84" t="s">
        <v>4</v>
      </c>
      <c r="N84" t="s">
        <v>4</v>
      </c>
      <c r="O84" t="s">
        <v>490</v>
      </c>
      <c r="P84" t="s">
        <v>4</v>
      </c>
      <c r="R84" t="s">
        <v>4</v>
      </c>
      <c r="T84" t="s">
        <v>4</v>
      </c>
      <c r="V84" t="s">
        <v>4</v>
      </c>
      <c r="X84" t="s">
        <v>4</v>
      </c>
      <c r="Z84" t="s">
        <v>4</v>
      </c>
      <c r="AB84" t="s">
        <v>4</v>
      </c>
      <c r="AD84" t="s">
        <v>5</v>
      </c>
      <c r="AE84" t="s">
        <v>491</v>
      </c>
      <c r="AF84" t="s">
        <v>4</v>
      </c>
      <c r="AH84" t="s">
        <v>4</v>
      </c>
    </row>
    <row r="85" spans="1:34" ht="12.75">
      <c r="A85" s="21" t="s">
        <v>172</v>
      </c>
      <c r="B85" t="s">
        <v>573</v>
      </c>
      <c r="C85" s="19">
        <f t="shared" si="3"/>
        <v>0.9166666666666666</v>
      </c>
      <c r="D85" t="s">
        <v>89</v>
      </c>
      <c r="E85" t="s">
        <v>10</v>
      </c>
      <c r="F85" s="3">
        <v>22</v>
      </c>
      <c r="G85" s="3" t="s">
        <v>4</v>
      </c>
      <c r="H85" t="s">
        <v>31</v>
      </c>
      <c r="J85" t="s">
        <v>4</v>
      </c>
      <c r="L85" t="s">
        <v>4</v>
      </c>
      <c r="N85" t="s">
        <v>4</v>
      </c>
      <c r="P85" t="s">
        <v>4</v>
      </c>
      <c r="R85" t="s">
        <v>4</v>
      </c>
      <c r="T85" t="s">
        <v>4</v>
      </c>
      <c r="U85" t="s">
        <v>261</v>
      </c>
      <c r="V85" t="s">
        <v>4</v>
      </c>
      <c r="X85" t="s">
        <v>4</v>
      </c>
      <c r="Z85" t="s">
        <v>4</v>
      </c>
      <c r="AB85" t="s">
        <v>4</v>
      </c>
      <c r="AF85" t="s">
        <v>4</v>
      </c>
      <c r="AG85" t="s">
        <v>262</v>
      </c>
      <c r="AH85" t="s">
        <v>4</v>
      </c>
    </row>
    <row r="86" spans="1:34" ht="12.75">
      <c r="A86" s="21" t="s">
        <v>611</v>
      </c>
      <c r="B86" t="s">
        <v>612</v>
      </c>
      <c r="C86" s="19">
        <f t="shared" si="3"/>
        <v>0.9166666666666666</v>
      </c>
      <c r="D86" t="s">
        <v>89</v>
      </c>
      <c r="E86" t="s">
        <v>10</v>
      </c>
      <c r="F86" s="3">
        <v>26</v>
      </c>
      <c r="G86" s="3" t="s">
        <v>5</v>
      </c>
      <c r="H86" t="s">
        <v>331</v>
      </c>
      <c r="J86" t="s">
        <v>4</v>
      </c>
      <c r="L86" t="s">
        <v>4</v>
      </c>
      <c r="N86" t="s">
        <v>4</v>
      </c>
      <c r="P86" t="s">
        <v>4</v>
      </c>
      <c r="R86" t="s">
        <v>4</v>
      </c>
      <c r="T86" t="s">
        <v>4</v>
      </c>
      <c r="V86" t="s">
        <v>4</v>
      </c>
      <c r="X86" t="s">
        <v>4</v>
      </c>
      <c r="Z86" t="s">
        <v>4</v>
      </c>
      <c r="AB86" t="s">
        <v>4</v>
      </c>
      <c r="AD86" t="s">
        <v>5</v>
      </c>
      <c r="AF86" t="s">
        <v>4</v>
      </c>
      <c r="AH86" t="s">
        <v>5</v>
      </c>
    </row>
    <row r="87" spans="1:34" ht="12.75">
      <c r="A87" s="21" t="s">
        <v>59</v>
      </c>
      <c r="B87" t="s">
        <v>193</v>
      </c>
      <c r="C87" s="19">
        <f t="shared" si="3"/>
        <v>0.8333333333333334</v>
      </c>
      <c r="D87" t="s">
        <v>89</v>
      </c>
      <c r="E87" t="s">
        <v>10</v>
      </c>
      <c r="F87" s="3">
        <v>26</v>
      </c>
      <c r="G87" s="3" t="s">
        <v>4</v>
      </c>
      <c r="H87" t="s">
        <v>145</v>
      </c>
      <c r="J87" t="s">
        <v>4</v>
      </c>
      <c r="L87" t="s">
        <v>4</v>
      </c>
      <c r="N87" t="s">
        <v>4</v>
      </c>
      <c r="P87" t="s">
        <v>4</v>
      </c>
      <c r="R87" t="s">
        <v>4</v>
      </c>
      <c r="T87" t="s">
        <v>4</v>
      </c>
      <c r="U87" t="s">
        <v>413</v>
      </c>
      <c r="V87" t="s">
        <v>4</v>
      </c>
      <c r="X87" t="s">
        <v>4</v>
      </c>
      <c r="Z87" t="s">
        <v>4</v>
      </c>
      <c r="AB87" t="s">
        <v>4</v>
      </c>
      <c r="AD87" t="s">
        <v>5</v>
      </c>
      <c r="AE87" t="s">
        <v>414</v>
      </c>
      <c r="AF87" t="s">
        <v>5</v>
      </c>
      <c r="AG87" t="s">
        <v>415</v>
      </c>
      <c r="AH87" t="s">
        <v>4</v>
      </c>
    </row>
    <row r="88" spans="1:35" ht="12.75">
      <c r="A88" s="21" t="s">
        <v>98</v>
      </c>
      <c r="B88" t="s">
        <v>99</v>
      </c>
      <c r="C88" s="19">
        <f t="shared" si="3"/>
        <v>0.9166666666666666</v>
      </c>
      <c r="D88" t="s">
        <v>89</v>
      </c>
      <c r="E88" t="s">
        <v>10</v>
      </c>
      <c r="F88" s="3">
        <v>28</v>
      </c>
      <c r="G88" s="3" t="s">
        <v>4</v>
      </c>
      <c r="H88" t="s">
        <v>9</v>
      </c>
      <c r="J88" t="s">
        <v>4</v>
      </c>
      <c r="L88" t="s">
        <v>4</v>
      </c>
      <c r="N88" t="s">
        <v>4</v>
      </c>
      <c r="P88" t="s">
        <v>4</v>
      </c>
      <c r="R88" t="s">
        <v>4</v>
      </c>
      <c r="T88" t="s">
        <v>4</v>
      </c>
      <c r="V88" t="s">
        <v>4</v>
      </c>
      <c r="X88" t="s">
        <v>4</v>
      </c>
      <c r="Z88" t="s">
        <v>4</v>
      </c>
      <c r="AB88" t="s">
        <v>4</v>
      </c>
      <c r="AC88" t="s">
        <v>545</v>
      </c>
      <c r="AE88" t="s">
        <v>546</v>
      </c>
      <c r="AF88" t="s">
        <v>4</v>
      </c>
      <c r="AH88" t="s">
        <v>4</v>
      </c>
      <c r="AI88" t="s">
        <v>547</v>
      </c>
    </row>
    <row r="89" spans="1:34" ht="12.75">
      <c r="A89" s="21" t="s">
        <v>720</v>
      </c>
      <c r="B89" t="s">
        <v>70</v>
      </c>
      <c r="C89" s="19">
        <f t="shared" si="3"/>
        <v>1</v>
      </c>
      <c r="D89" t="s">
        <v>89</v>
      </c>
      <c r="E89" t="s">
        <v>10</v>
      </c>
      <c r="F89" s="3">
        <v>30</v>
      </c>
      <c r="G89" s="3" t="s">
        <v>4</v>
      </c>
      <c r="H89" t="s">
        <v>9</v>
      </c>
      <c r="I89" t="s">
        <v>317</v>
      </c>
      <c r="J89" t="s">
        <v>4</v>
      </c>
      <c r="L89" t="s">
        <v>4</v>
      </c>
      <c r="N89" t="s">
        <v>4</v>
      </c>
      <c r="P89" t="s">
        <v>4</v>
      </c>
      <c r="R89" t="s">
        <v>4</v>
      </c>
      <c r="S89" t="s">
        <v>318</v>
      </c>
      <c r="T89" t="s">
        <v>4</v>
      </c>
      <c r="U89" t="s">
        <v>319</v>
      </c>
      <c r="V89" t="s">
        <v>4</v>
      </c>
      <c r="X89" t="s">
        <v>4</v>
      </c>
      <c r="Z89" t="s">
        <v>4</v>
      </c>
      <c r="AB89" t="s">
        <v>4</v>
      </c>
      <c r="AC89" t="s">
        <v>320</v>
      </c>
      <c r="AD89" t="s">
        <v>4</v>
      </c>
      <c r="AE89" t="s">
        <v>321</v>
      </c>
      <c r="AF89" t="s">
        <v>4</v>
      </c>
      <c r="AH89" t="s">
        <v>4</v>
      </c>
    </row>
    <row r="90" spans="1:34" ht="12.75">
      <c r="A90" s="21" t="s">
        <v>112</v>
      </c>
      <c r="B90" t="s">
        <v>152</v>
      </c>
      <c r="C90" s="19">
        <f t="shared" si="3"/>
        <v>0.8333333333333334</v>
      </c>
      <c r="D90" t="s">
        <v>89</v>
      </c>
      <c r="E90" t="s">
        <v>10</v>
      </c>
      <c r="F90" s="3">
        <v>30</v>
      </c>
      <c r="G90" s="3" t="s">
        <v>4</v>
      </c>
      <c r="H90" t="s">
        <v>9</v>
      </c>
      <c r="J90" t="s">
        <v>5</v>
      </c>
      <c r="L90" t="s">
        <v>4</v>
      </c>
      <c r="N90" t="s">
        <v>4</v>
      </c>
      <c r="P90" t="s">
        <v>4</v>
      </c>
      <c r="R90" t="s">
        <v>4</v>
      </c>
      <c r="T90" t="s">
        <v>4</v>
      </c>
      <c r="V90" t="s">
        <v>4</v>
      </c>
      <c r="X90" t="s">
        <v>4</v>
      </c>
      <c r="Z90" t="s">
        <v>4</v>
      </c>
      <c r="AB90" t="s">
        <v>4</v>
      </c>
      <c r="AD90" t="s">
        <v>5</v>
      </c>
      <c r="AF90" t="s">
        <v>4</v>
      </c>
      <c r="AH90" t="s">
        <v>4</v>
      </c>
    </row>
    <row r="91" spans="1:34" ht="12.75">
      <c r="A91" s="21" t="s">
        <v>563</v>
      </c>
      <c r="B91" t="s">
        <v>189</v>
      </c>
      <c r="C91" s="19">
        <f t="shared" si="3"/>
        <v>1</v>
      </c>
      <c r="D91" t="s">
        <v>89</v>
      </c>
      <c r="E91" t="s">
        <v>10</v>
      </c>
      <c r="F91" s="3">
        <v>32</v>
      </c>
      <c r="G91" s="3" t="s">
        <v>4</v>
      </c>
      <c r="H91" t="s">
        <v>9</v>
      </c>
      <c r="J91" t="s">
        <v>4</v>
      </c>
      <c r="L91" t="s">
        <v>4</v>
      </c>
      <c r="N91" t="s">
        <v>4</v>
      </c>
      <c r="P91" t="s">
        <v>4</v>
      </c>
      <c r="R91" t="s">
        <v>4</v>
      </c>
      <c r="T91" t="s">
        <v>4</v>
      </c>
      <c r="V91" t="s">
        <v>4</v>
      </c>
      <c r="X91" t="s">
        <v>4</v>
      </c>
      <c r="Z91" t="s">
        <v>4</v>
      </c>
      <c r="AB91" t="s">
        <v>4</v>
      </c>
      <c r="AD91" t="s">
        <v>4</v>
      </c>
      <c r="AF91" t="s">
        <v>4</v>
      </c>
      <c r="AH91" t="s">
        <v>4</v>
      </c>
    </row>
    <row r="92" spans="1:35" ht="12.75">
      <c r="A92" s="21" t="s">
        <v>710</v>
      </c>
      <c r="B92" t="s">
        <v>711</v>
      </c>
      <c r="C92" s="19">
        <f t="shared" si="3"/>
        <v>1</v>
      </c>
      <c r="D92" t="s">
        <v>89</v>
      </c>
      <c r="E92" t="s">
        <v>10</v>
      </c>
      <c r="F92" s="3">
        <v>32</v>
      </c>
      <c r="G92" s="3" t="s">
        <v>4</v>
      </c>
      <c r="H92" t="s">
        <v>9</v>
      </c>
      <c r="J92" t="s">
        <v>4</v>
      </c>
      <c r="L92" t="s">
        <v>4</v>
      </c>
      <c r="N92" t="s">
        <v>4</v>
      </c>
      <c r="P92" t="s">
        <v>4</v>
      </c>
      <c r="R92" t="s">
        <v>4</v>
      </c>
      <c r="T92" t="s">
        <v>4</v>
      </c>
      <c r="V92" t="s">
        <v>4</v>
      </c>
      <c r="X92" t="s">
        <v>4</v>
      </c>
      <c r="Z92" t="s">
        <v>4</v>
      </c>
      <c r="AB92" t="s">
        <v>4</v>
      </c>
      <c r="AD92" t="s">
        <v>4</v>
      </c>
      <c r="AF92" t="s">
        <v>4</v>
      </c>
      <c r="AH92" t="s">
        <v>4</v>
      </c>
      <c r="AI92" t="s">
        <v>540</v>
      </c>
    </row>
    <row r="93" spans="1:34" ht="12.75">
      <c r="A93" s="21" t="s">
        <v>562</v>
      </c>
      <c r="B93" t="s">
        <v>125</v>
      </c>
      <c r="C93" s="19">
        <f t="shared" si="3"/>
        <v>1</v>
      </c>
      <c r="D93" t="s">
        <v>89</v>
      </c>
      <c r="E93" t="s">
        <v>10</v>
      </c>
      <c r="F93" s="3">
        <v>34</v>
      </c>
      <c r="G93" s="3" t="s">
        <v>4</v>
      </c>
      <c r="H93" t="s">
        <v>9</v>
      </c>
      <c r="J93" t="s">
        <v>4</v>
      </c>
      <c r="L93" t="s">
        <v>4</v>
      </c>
      <c r="N93" t="s">
        <v>4</v>
      </c>
      <c r="P93" t="s">
        <v>4</v>
      </c>
      <c r="R93" t="s">
        <v>4</v>
      </c>
      <c r="T93" t="s">
        <v>4</v>
      </c>
      <c r="V93" t="s">
        <v>4</v>
      </c>
      <c r="X93" t="s">
        <v>4</v>
      </c>
      <c r="Z93" t="s">
        <v>4</v>
      </c>
      <c r="AB93" t="s">
        <v>4</v>
      </c>
      <c r="AD93" t="s">
        <v>4</v>
      </c>
      <c r="AF93" t="s">
        <v>4</v>
      </c>
      <c r="AH93" t="s">
        <v>4</v>
      </c>
    </row>
    <row r="94" spans="1:35" ht="12.75">
      <c r="A94" s="21" t="s">
        <v>684</v>
      </c>
      <c r="B94" t="s">
        <v>685</v>
      </c>
      <c r="C94" s="19">
        <f t="shared" si="3"/>
        <v>0.5</v>
      </c>
      <c r="D94" t="s">
        <v>89</v>
      </c>
      <c r="E94" t="s">
        <v>10</v>
      </c>
      <c r="F94" s="3">
        <v>35</v>
      </c>
      <c r="G94" s="3" t="s">
        <v>5</v>
      </c>
      <c r="H94" t="s">
        <v>9</v>
      </c>
      <c r="J94" t="s">
        <v>5</v>
      </c>
      <c r="K94" t="s">
        <v>476</v>
      </c>
      <c r="L94"/>
      <c r="M94" t="s">
        <v>477</v>
      </c>
      <c r="N94" t="s">
        <v>5</v>
      </c>
      <c r="O94" t="s">
        <v>478</v>
      </c>
      <c r="P94" t="s">
        <v>4</v>
      </c>
      <c r="R94" t="s">
        <v>4</v>
      </c>
      <c r="T94" t="s">
        <v>4</v>
      </c>
      <c r="U94" t="s">
        <v>479</v>
      </c>
      <c r="V94" t="s">
        <v>4</v>
      </c>
      <c r="X94" t="s">
        <v>4</v>
      </c>
      <c r="AB94" t="s">
        <v>5</v>
      </c>
      <c r="AD94" t="s">
        <v>5</v>
      </c>
      <c r="AF94" t="s">
        <v>4</v>
      </c>
      <c r="AH94" t="s">
        <v>5</v>
      </c>
      <c r="AI94" t="s">
        <v>480</v>
      </c>
    </row>
    <row r="95" spans="1:35" ht="12.75">
      <c r="A95" s="21" t="s">
        <v>563</v>
      </c>
      <c r="B95" t="s">
        <v>564</v>
      </c>
      <c r="C95" s="19">
        <f t="shared" si="3"/>
        <v>0.8333333333333334</v>
      </c>
      <c r="D95" t="s">
        <v>89</v>
      </c>
      <c r="E95" t="s">
        <v>10</v>
      </c>
      <c r="F95" s="3">
        <v>36</v>
      </c>
      <c r="H95" t="s">
        <v>9</v>
      </c>
      <c r="J95"/>
      <c r="K95" t="s">
        <v>232</v>
      </c>
      <c r="L95" t="s">
        <v>4</v>
      </c>
      <c r="N95" t="s">
        <v>4</v>
      </c>
      <c r="P95" t="s">
        <v>4</v>
      </c>
      <c r="R95" t="s">
        <v>4</v>
      </c>
      <c r="T95" t="s">
        <v>4</v>
      </c>
      <c r="V95" t="s">
        <v>4</v>
      </c>
      <c r="X95" t="s">
        <v>4</v>
      </c>
      <c r="Z95" t="s">
        <v>4</v>
      </c>
      <c r="AC95" t="s">
        <v>233</v>
      </c>
      <c r="AD95" t="s">
        <v>4</v>
      </c>
      <c r="AF95" t="s">
        <v>4</v>
      </c>
      <c r="AI95" t="s">
        <v>233</v>
      </c>
    </row>
    <row r="96" spans="1:35" ht="12.75">
      <c r="A96" s="21" t="s">
        <v>48</v>
      </c>
      <c r="B96" t="s">
        <v>63</v>
      </c>
      <c r="C96" s="19">
        <f t="shared" si="3"/>
        <v>0.9166666666666666</v>
      </c>
      <c r="D96" t="s">
        <v>89</v>
      </c>
      <c r="E96" t="s">
        <v>10</v>
      </c>
      <c r="F96" s="3">
        <v>36</v>
      </c>
      <c r="G96" s="3" t="s">
        <v>4</v>
      </c>
      <c r="H96" t="s">
        <v>9</v>
      </c>
      <c r="J96" t="s">
        <v>4</v>
      </c>
      <c r="L96" t="s">
        <v>4</v>
      </c>
      <c r="M96" t="s">
        <v>267</v>
      </c>
      <c r="N96" t="s">
        <v>4</v>
      </c>
      <c r="P96" t="s">
        <v>4</v>
      </c>
      <c r="R96" t="s">
        <v>4</v>
      </c>
      <c r="T96" t="s">
        <v>4</v>
      </c>
      <c r="V96" t="s">
        <v>4</v>
      </c>
      <c r="X96" t="s">
        <v>4</v>
      </c>
      <c r="Z96" t="s">
        <v>4</v>
      </c>
      <c r="AB96" t="s">
        <v>4</v>
      </c>
      <c r="AD96" t="s">
        <v>5</v>
      </c>
      <c r="AE96" t="s">
        <v>268</v>
      </c>
      <c r="AF96" t="s">
        <v>4</v>
      </c>
      <c r="AH96" t="s">
        <v>4</v>
      </c>
      <c r="AI96" t="s">
        <v>269</v>
      </c>
    </row>
    <row r="97" spans="1:34" ht="12.75">
      <c r="A97" s="21" t="s">
        <v>58</v>
      </c>
      <c r="B97" t="s">
        <v>701</v>
      </c>
      <c r="C97" s="19">
        <f t="shared" si="3"/>
        <v>1</v>
      </c>
      <c r="D97" t="s">
        <v>89</v>
      </c>
      <c r="E97" t="s">
        <v>10</v>
      </c>
      <c r="F97" s="3">
        <v>37</v>
      </c>
      <c r="G97" s="3" t="s">
        <v>4</v>
      </c>
      <c r="H97" t="s">
        <v>510</v>
      </c>
      <c r="J97" t="s">
        <v>4</v>
      </c>
      <c r="L97" t="s">
        <v>4</v>
      </c>
      <c r="N97" t="s">
        <v>4</v>
      </c>
      <c r="P97" t="s">
        <v>4</v>
      </c>
      <c r="R97" t="s">
        <v>4</v>
      </c>
      <c r="T97" t="s">
        <v>4</v>
      </c>
      <c r="V97" t="s">
        <v>4</v>
      </c>
      <c r="X97" t="s">
        <v>4</v>
      </c>
      <c r="Z97" t="s">
        <v>4</v>
      </c>
      <c r="AB97" t="s">
        <v>4</v>
      </c>
      <c r="AD97" t="s">
        <v>4</v>
      </c>
      <c r="AF97" t="s">
        <v>4</v>
      </c>
      <c r="AH97" t="s">
        <v>4</v>
      </c>
    </row>
    <row r="98" spans="1:34" ht="12.75">
      <c r="A98" s="21" t="s">
        <v>619</v>
      </c>
      <c r="B98" t="s">
        <v>712</v>
      </c>
      <c r="C98" s="19">
        <f t="shared" si="3"/>
        <v>0.9166666666666666</v>
      </c>
      <c r="D98" t="s">
        <v>89</v>
      </c>
      <c r="E98" t="s">
        <v>10</v>
      </c>
      <c r="F98" s="3">
        <v>37</v>
      </c>
      <c r="G98" s="3" t="s">
        <v>4</v>
      </c>
      <c r="H98" t="s">
        <v>30</v>
      </c>
      <c r="J98" t="s">
        <v>4</v>
      </c>
      <c r="L98" t="s">
        <v>4</v>
      </c>
      <c r="M98" t="s">
        <v>548</v>
      </c>
      <c r="N98" t="s">
        <v>4</v>
      </c>
      <c r="P98" t="s">
        <v>4</v>
      </c>
      <c r="R98" t="s">
        <v>4</v>
      </c>
      <c r="T98" t="s">
        <v>4</v>
      </c>
      <c r="V98" t="s">
        <v>4</v>
      </c>
      <c r="X98" t="s">
        <v>4</v>
      </c>
      <c r="Z98" t="s">
        <v>4</v>
      </c>
      <c r="AB98" t="s">
        <v>4</v>
      </c>
      <c r="AD98" t="s">
        <v>5</v>
      </c>
      <c r="AE98" t="s">
        <v>549</v>
      </c>
      <c r="AF98" t="s">
        <v>4</v>
      </c>
      <c r="AH98" t="s">
        <v>4</v>
      </c>
    </row>
    <row r="99" spans="1:34" ht="12.75">
      <c r="A99" s="21" t="s">
        <v>713</v>
      </c>
      <c r="B99" t="s">
        <v>712</v>
      </c>
      <c r="C99" s="19">
        <f t="shared" si="3"/>
        <v>0.9166666666666666</v>
      </c>
      <c r="D99" t="s">
        <v>89</v>
      </c>
      <c r="E99" t="s">
        <v>10</v>
      </c>
      <c r="F99" s="3">
        <v>37</v>
      </c>
      <c r="G99" s="3" t="s">
        <v>4</v>
      </c>
      <c r="H99" t="s">
        <v>30</v>
      </c>
      <c r="J99" t="s">
        <v>4</v>
      </c>
      <c r="L99" t="s">
        <v>4</v>
      </c>
      <c r="M99" t="s">
        <v>548</v>
      </c>
      <c r="N99" t="s">
        <v>4</v>
      </c>
      <c r="P99" t="s">
        <v>4</v>
      </c>
      <c r="R99" t="s">
        <v>4</v>
      </c>
      <c r="T99" t="s">
        <v>4</v>
      </c>
      <c r="V99" t="s">
        <v>4</v>
      </c>
      <c r="X99" t="s">
        <v>4</v>
      </c>
      <c r="Z99" t="s">
        <v>4</v>
      </c>
      <c r="AB99" t="s">
        <v>4</v>
      </c>
      <c r="AD99" t="s">
        <v>5</v>
      </c>
      <c r="AE99" t="s">
        <v>549</v>
      </c>
      <c r="AF99" t="s">
        <v>4</v>
      </c>
      <c r="AH99" t="s">
        <v>4</v>
      </c>
    </row>
    <row r="100" spans="1:34" ht="12.75">
      <c r="A100" s="21" t="s">
        <v>591</v>
      </c>
      <c r="B100" t="s">
        <v>592</v>
      </c>
      <c r="C100" s="19">
        <f t="shared" si="3"/>
        <v>1</v>
      </c>
      <c r="D100" t="s">
        <v>89</v>
      </c>
      <c r="E100" t="s">
        <v>10</v>
      </c>
      <c r="F100" s="3">
        <v>37</v>
      </c>
      <c r="G100" s="3" t="s">
        <v>4</v>
      </c>
      <c r="H100" t="s">
        <v>223</v>
      </c>
      <c r="J100" t="s">
        <v>4</v>
      </c>
      <c r="L100" t="s">
        <v>4</v>
      </c>
      <c r="N100" t="s">
        <v>4</v>
      </c>
      <c r="P100" t="s">
        <v>4</v>
      </c>
      <c r="R100" t="s">
        <v>4</v>
      </c>
      <c r="T100" t="s">
        <v>4</v>
      </c>
      <c r="V100" t="s">
        <v>4</v>
      </c>
      <c r="X100" t="s">
        <v>4</v>
      </c>
      <c r="Z100" t="s">
        <v>4</v>
      </c>
      <c r="AB100" t="s">
        <v>4</v>
      </c>
      <c r="AD100" t="s">
        <v>4</v>
      </c>
      <c r="AF100" t="s">
        <v>4</v>
      </c>
      <c r="AH100" t="s">
        <v>4</v>
      </c>
    </row>
    <row r="101" spans="1:34" ht="12.75">
      <c r="A101" s="21" t="s">
        <v>128</v>
      </c>
      <c r="B101" t="s">
        <v>184</v>
      </c>
      <c r="C101" s="19">
        <f t="shared" si="3"/>
        <v>0.9166666666666666</v>
      </c>
      <c r="D101" t="s">
        <v>89</v>
      </c>
      <c r="E101" t="s">
        <v>10</v>
      </c>
      <c r="F101" s="3">
        <v>37</v>
      </c>
      <c r="G101" s="3" t="s">
        <v>4</v>
      </c>
      <c r="H101" t="s">
        <v>30</v>
      </c>
      <c r="J101" t="s">
        <v>4</v>
      </c>
      <c r="L101" t="s">
        <v>4</v>
      </c>
      <c r="N101" t="s">
        <v>4</v>
      </c>
      <c r="P101" t="s">
        <v>4</v>
      </c>
      <c r="R101" t="s">
        <v>4</v>
      </c>
      <c r="T101" t="s">
        <v>4</v>
      </c>
      <c r="V101" t="s">
        <v>4</v>
      </c>
      <c r="X101" t="s">
        <v>4</v>
      </c>
      <c r="Z101" t="s">
        <v>4</v>
      </c>
      <c r="AB101" t="s">
        <v>4</v>
      </c>
      <c r="AD101" t="s">
        <v>5</v>
      </c>
      <c r="AE101" t="s">
        <v>430</v>
      </c>
      <c r="AF101" t="s">
        <v>4</v>
      </c>
      <c r="AH101" t="s">
        <v>4</v>
      </c>
    </row>
    <row r="102" spans="1:34" ht="12.75">
      <c r="A102" s="21" t="s">
        <v>128</v>
      </c>
      <c r="B102" t="s">
        <v>176</v>
      </c>
      <c r="C102" s="19">
        <f t="shared" si="3"/>
        <v>0.9166666666666666</v>
      </c>
      <c r="D102" t="s">
        <v>89</v>
      </c>
      <c r="E102" t="s">
        <v>10</v>
      </c>
      <c r="F102" s="3">
        <v>37</v>
      </c>
      <c r="G102" s="3" t="s">
        <v>4</v>
      </c>
      <c r="H102" t="s">
        <v>30</v>
      </c>
      <c r="J102" t="s">
        <v>4</v>
      </c>
      <c r="L102" t="s">
        <v>4</v>
      </c>
      <c r="N102" t="s">
        <v>4</v>
      </c>
      <c r="P102" t="s">
        <v>4</v>
      </c>
      <c r="R102" t="s">
        <v>4</v>
      </c>
      <c r="T102" t="s">
        <v>4</v>
      </c>
      <c r="V102" t="s">
        <v>4</v>
      </c>
      <c r="X102" t="s">
        <v>4</v>
      </c>
      <c r="Z102" t="s">
        <v>4</v>
      </c>
      <c r="AB102" t="s">
        <v>4</v>
      </c>
      <c r="AD102" t="s">
        <v>5</v>
      </c>
      <c r="AF102" t="s">
        <v>4</v>
      </c>
      <c r="AH102" t="s">
        <v>4</v>
      </c>
    </row>
    <row r="103" spans="1:34" ht="12.75">
      <c r="A103" s="21" t="s">
        <v>180</v>
      </c>
      <c r="B103" t="s">
        <v>181</v>
      </c>
      <c r="C103" s="19">
        <f t="shared" si="3"/>
        <v>0.9166666666666666</v>
      </c>
      <c r="D103" t="s">
        <v>89</v>
      </c>
      <c r="E103" t="s">
        <v>10</v>
      </c>
      <c r="F103" s="3">
        <v>37</v>
      </c>
      <c r="G103" s="3" t="s">
        <v>4</v>
      </c>
      <c r="H103" t="s">
        <v>30</v>
      </c>
      <c r="J103" t="s">
        <v>4</v>
      </c>
      <c r="L103" t="s">
        <v>4</v>
      </c>
      <c r="N103" t="s">
        <v>4</v>
      </c>
      <c r="P103" t="s">
        <v>4</v>
      </c>
      <c r="R103" t="s">
        <v>4</v>
      </c>
      <c r="T103" t="s">
        <v>4</v>
      </c>
      <c r="V103" t="s">
        <v>4</v>
      </c>
      <c r="X103" t="s">
        <v>4</v>
      </c>
      <c r="Z103" t="s">
        <v>4</v>
      </c>
      <c r="AB103" t="s">
        <v>4</v>
      </c>
      <c r="AD103" t="s">
        <v>5</v>
      </c>
      <c r="AF103" t="s">
        <v>4</v>
      </c>
      <c r="AH103" t="s">
        <v>4</v>
      </c>
    </row>
    <row r="104" spans="1:34" ht="12.75">
      <c r="A104" s="21" t="s">
        <v>103</v>
      </c>
      <c r="B104" t="s">
        <v>656</v>
      </c>
      <c r="C104" s="19">
        <f aca="true" t="shared" si="4" ref="C104:C135">IF(COUNTIF(J104:AF104,"Yes")/12=0,"0%",COUNTIF(J104:AF104,"Yes")/12)</f>
        <v>0.9166666666666666</v>
      </c>
      <c r="D104" t="s">
        <v>89</v>
      </c>
      <c r="E104" t="s">
        <v>10</v>
      </c>
      <c r="F104" s="3">
        <v>37</v>
      </c>
      <c r="G104" s="3" t="s">
        <v>4</v>
      </c>
      <c r="H104" t="s">
        <v>30</v>
      </c>
      <c r="J104" t="s">
        <v>4</v>
      </c>
      <c r="L104" t="s">
        <v>4</v>
      </c>
      <c r="N104" t="s">
        <v>4</v>
      </c>
      <c r="P104" t="s">
        <v>4</v>
      </c>
      <c r="R104" t="s">
        <v>4</v>
      </c>
      <c r="T104" t="s">
        <v>4</v>
      </c>
      <c r="V104" t="s">
        <v>4</v>
      </c>
      <c r="X104" t="s">
        <v>4</v>
      </c>
      <c r="Z104" t="s">
        <v>4</v>
      </c>
      <c r="AB104" t="s">
        <v>4</v>
      </c>
      <c r="AE104" t="s">
        <v>418</v>
      </c>
      <c r="AF104" t="s">
        <v>4</v>
      </c>
      <c r="AH104" t="s">
        <v>4</v>
      </c>
    </row>
    <row r="105" spans="1:35" ht="12.75">
      <c r="A105" s="21" t="s">
        <v>59</v>
      </c>
      <c r="B105" t="s">
        <v>186</v>
      </c>
      <c r="C105" s="19">
        <f t="shared" si="4"/>
        <v>1</v>
      </c>
      <c r="D105" t="s">
        <v>89</v>
      </c>
      <c r="E105" t="s">
        <v>10</v>
      </c>
      <c r="F105" s="3">
        <v>39</v>
      </c>
      <c r="G105" s="3" t="s">
        <v>4</v>
      </c>
      <c r="H105" t="s">
        <v>263</v>
      </c>
      <c r="I105" t="s">
        <v>264</v>
      </c>
      <c r="J105" t="s">
        <v>4</v>
      </c>
      <c r="K105" t="s">
        <v>265</v>
      </c>
      <c r="L105" t="s">
        <v>4</v>
      </c>
      <c r="N105" t="s">
        <v>4</v>
      </c>
      <c r="P105" t="s">
        <v>4</v>
      </c>
      <c r="R105" t="s">
        <v>4</v>
      </c>
      <c r="T105" t="s">
        <v>4</v>
      </c>
      <c r="V105" t="s">
        <v>4</v>
      </c>
      <c r="X105" t="s">
        <v>4</v>
      </c>
      <c r="Z105" t="s">
        <v>4</v>
      </c>
      <c r="AB105" t="s">
        <v>4</v>
      </c>
      <c r="AD105" t="s">
        <v>4</v>
      </c>
      <c r="AF105" t="s">
        <v>4</v>
      </c>
      <c r="AH105" t="s">
        <v>4</v>
      </c>
      <c r="AI105" t="s">
        <v>266</v>
      </c>
    </row>
    <row r="106" spans="1:34" ht="12.75">
      <c r="A106" s="21" t="s">
        <v>674</v>
      </c>
      <c r="B106" t="s">
        <v>108</v>
      </c>
      <c r="C106" s="19">
        <f t="shared" si="4"/>
        <v>0.75</v>
      </c>
      <c r="D106" t="s">
        <v>89</v>
      </c>
      <c r="E106" t="s">
        <v>10</v>
      </c>
      <c r="F106" s="3">
        <v>42</v>
      </c>
      <c r="G106" s="3" t="s">
        <v>4</v>
      </c>
      <c r="H106" t="s">
        <v>15</v>
      </c>
      <c r="J106" t="s">
        <v>4</v>
      </c>
      <c r="L106" t="s">
        <v>4</v>
      </c>
      <c r="N106" t="s">
        <v>5</v>
      </c>
      <c r="P106" t="s">
        <v>5</v>
      </c>
      <c r="R106" t="s">
        <v>4</v>
      </c>
      <c r="T106" t="s">
        <v>4</v>
      </c>
      <c r="V106" t="s">
        <v>4</v>
      </c>
      <c r="X106" t="s">
        <v>4</v>
      </c>
      <c r="Z106" t="s">
        <v>4</v>
      </c>
      <c r="AB106" t="s">
        <v>4</v>
      </c>
      <c r="AD106" t="s">
        <v>5</v>
      </c>
      <c r="AF106" t="s">
        <v>4</v>
      </c>
      <c r="AH106" t="s">
        <v>4</v>
      </c>
    </row>
    <row r="107" spans="1:34" ht="12.75">
      <c r="A107" s="21" t="s">
        <v>49</v>
      </c>
      <c r="B107" t="s">
        <v>111</v>
      </c>
      <c r="C107" s="19">
        <f t="shared" si="4"/>
        <v>0.9166666666666666</v>
      </c>
      <c r="D107" t="s">
        <v>89</v>
      </c>
      <c r="E107" t="s">
        <v>10</v>
      </c>
      <c r="F107" s="3">
        <v>42</v>
      </c>
      <c r="G107" s="3" t="s">
        <v>4</v>
      </c>
      <c r="H107" t="s">
        <v>393</v>
      </c>
      <c r="J107" t="s">
        <v>4</v>
      </c>
      <c r="L107" t="s">
        <v>4</v>
      </c>
      <c r="N107" t="s">
        <v>4</v>
      </c>
      <c r="P107" t="s">
        <v>4</v>
      </c>
      <c r="R107" t="s">
        <v>4</v>
      </c>
      <c r="T107" t="s">
        <v>4</v>
      </c>
      <c r="V107" t="s">
        <v>4</v>
      </c>
      <c r="X107" t="s">
        <v>4</v>
      </c>
      <c r="Z107" t="s">
        <v>4</v>
      </c>
      <c r="AB107" t="s">
        <v>4</v>
      </c>
      <c r="AD107" t="s">
        <v>5</v>
      </c>
      <c r="AE107" t="s">
        <v>394</v>
      </c>
      <c r="AF107" t="s">
        <v>4</v>
      </c>
      <c r="AH107" t="s">
        <v>4</v>
      </c>
    </row>
    <row r="108" spans="1:35" ht="12.75">
      <c r="A108" s="21" t="s">
        <v>51</v>
      </c>
      <c r="B108" t="s">
        <v>153</v>
      </c>
      <c r="C108" s="19">
        <f t="shared" si="4"/>
        <v>1</v>
      </c>
      <c r="D108" t="s">
        <v>89</v>
      </c>
      <c r="E108" t="s">
        <v>10</v>
      </c>
      <c r="F108" s="3">
        <v>44</v>
      </c>
      <c r="G108" s="3" t="s">
        <v>5</v>
      </c>
      <c r="H108" t="s">
        <v>15</v>
      </c>
      <c r="J108" t="s">
        <v>4</v>
      </c>
      <c r="L108" t="s">
        <v>4</v>
      </c>
      <c r="N108" t="s">
        <v>4</v>
      </c>
      <c r="P108" t="s">
        <v>4</v>
      </c>
      <c r="R108" t="s">
        <v>4</v>
      </c>
      <c r="T108" t="s">
        <v>4</v>
      </c>
      <c r="V108" t="s">
        <v>4</v>
      </c>
      <c r="X108" t="s">
        <v>4</v>
      </c>
      <c r="Z108" t="s">
        <v>4</v>
      </c>
      <c r="AB108" t="s">
        <v>4</v>
      </c>
      <c r="AD108" t="s">
        <v>4</v>
      </c>
      <c r="AF108" t="s">
        <v>4</v>
      </c>
      <c r="AH108" t="s">
        <v>5</v>
      </c>
      <c r="AI108" t="s">
        <v>334</v>
      </c>
    </row>
    <row r="109" spans="1:34" ht="12.75">
      <c r="A109" s="21" t="s">
        <v>667</v>
      </c>
      <c r="B109" t="s">
        <v>668</v>
      </c>
      <c r="C109" s="19">
        <f t="shared" si="4"/>
        <v>0.8333333333333334</v>
      </c>
      <c r="D109" t="s">
        <v>89</v>
      </c>
      <c r="E109" t="s">
        <v>10</v>
      </c>
      <c r="F109" s="3">
        <v>45</v>
      </c>
      <c r="G109" s="3" t="s">
        <v>4</v>
      </c>
      <c r="H109" t="s">
        <v>15</v>
      </c>
      <c r="J109" t="s">
        <v>4</v>
      </c>
      <c r="K109" t="s">
        <v>432</v>
      </c>
      <c r="L109" t="s">
        <v>4</v>
      </c>
      <c r="N109" t="s">
        <v>5</v>
      </c>
      <c r="O109" t="s">
        <v>433</v>
      </c>
      <c r="P109" t="s">
        <v>4</v>
      </c>
      <c r="R109" t="s">
        <v>4</v>
      </c>
      <c r="T109" t="s">
        <v>4</v>
      </c>
      <c r="V109" t="s">
        <v>4</v>
      </c>
      <c r="X109" t="s">
        <v>4</v>
      </c>
      <c r="Z109" t="s">
        <v>4</v>
      </c>
      <c r="AB109" t="s">
        <v>4</v>
      </c>
      <c r="AD109" t="s">
        <v>5</v>
      </c>
      <c r="AE109" t="s">
        <v>434</v>
      </c>
      <c r="AF109" t="s">
        <v>4</v>
      </c>
      <c r="AH109" t="s">
        <v>4</v>
      </c>
    </row>
    <row r="110" spans="1:35" ht="12.75">
      <c r="A110" s="21" t="s">
        <v>717</v>
      </c>
      <c r="B110" t="s">
        <v>574</v>
      </c>
      <c r="C110" s="19">
        <f t="shared" si="4"/>
        <v>0.75</v>
      </c>
      <c r="D110" t="s">
        <v>89</v>
      </c>
      <c r="E110" t="s">
        <v>14</v>
      </c>
      <c r="F110" s="3">
        <v>2</v>
      </c>
      <c r="G110" s="3" t="s">
        <v>5</v>
      </c>
      <c r="H110" t="s">
        <v>92</v>
      </c>
      <c r="J110" t="s">
        <v>5</v>
      </c>
      <c r="K110" t="s">
        <v>270</v>
      </c>
      <c r="L110" t="s">
        <v>4</v>
      </c>
      <c r="N110" t="s">
        <v>4</v>
      </c>
      <c r="P110" t="s">
        <v>4</v>
      </c>
      <c r="R110" t="s">
        <v>4</v>
      </c>
      <c r="T110" t="s">
        <v>4</v>
      </c>
      <c r="V110" t="s">
        <v>4</v>
      </c>
      <c r="X110" t="s">
        <v>4</v>
      </c>
      <c r="Z110" t="s">
        <v>4</v>
      </c>
      <c r="AB110" t="s">
        <v>4</v>
      </c>
      <c r="AD110" t="s">
        <v>5</v>
      </c>
      <c r="AF110" t="s">
        <v>5</v>
      </c>
      <c r="AG110" t="s">
        <v>271</v>
      </c>
      <c r="AH110" t="s">
        <v>5</v>
      </c>
      <c r="AI110" t="s">
        <v>270</v>
      </c>
    </row>
    <row r="111" spans="1:34" ht="12.75">
      <c r="A111" s="21" t="s">
        <v>105</v>
      </c>
      <c r="B111" t="s">
        <v>190</v>
      </c>
      <c r="C111" s="19">
        <f t="shared" si="4"/>
        <v>1</v>
      </c>
      <c r="D111" t="s">
        <v>89</v>
      </c>
      <c r="E111" t="s">
        <v>14</v>
      </c>
      <c r="F111" s="3">
        <v>2</v>
      </c>
      <c r="G111" s="3" t="s">
        <v>4</v>
      </c>
      <c r="H111" t="s">
        <v>92</v>
      </c>
      <c r="J111" t="s">
        <v>4</v>
      </c>
      <c r="L111" t="s">
        <v>4</v>
      </c>
      <c r="N111" t="s">
        <v>4</v>
      </c>
      <c r="P111" t="s">
        <v>4</v>
      </c>
      <c r="R111" t="s">
        <v>4</v>
      </c>
      <c r="T111" t="s">
        <v>4</v>
      </c>
      <c r="V111" t="s">
        <v>4</v>
      </c>
      <c r="X111" t="s">
        <v>4</v>
      </c>
      <c r="Z111" t="s">
        <v>4</v>
      </c>
      <c r="AB111" t="s">
        <v>4</v>
      </c>
      <c r="AD111" t="s">
        <v>4</v>
      </c>
      <c r="AF111" t="s">
        <v>4</v>
      </c>
      <c r="AH111" t="s">
        <v>4</v>
      </c>
    </row>
    <row r="112" spans="1:34" ht="12.75">
      <c r="A112" s="21" t="s">
        <v>663</v>
      </c>
      <c r="B112" t="s">
        <v>664</v>
      </c>
      <c r="C112" s="19">
        <f t="shared" si="4"/>
        <v>1</v>
      </c>
      <c r="D112" t="s">
        <v>89</v>
      </c>
      <c r="E112" t="s">
        <v>14</v>
      </c>
      <c r="F112" s="3">
        <v>3</v>
      </c>
      <c r="G112" s="3" t="s">
        <v>4</v>
      </c>
      <c r="H112" t="s">
        <v>92</v>
      </c>
      <c r="J112" t="s">
        <v>4</v>
      </c>
      <c r="L112" t="s">
        <v>4</v>
      </c>
      <c r="N112" t="s">
        <v>4</v>
      </c>
      <c r="P112" t="s">
        <v>4</v>
      </c>
      <c r="R112" t="s">
        <v>4</v>
      </c>
      <c r="T112" t="s">
        <v>4</v>
      </c>
      <c r="V112" t="s">
        <v>4</v>
      </c>
      <c r="X112" t="s">
        <v>4</v>
      </c>
      <c r="Z112" t="s">
        <v>4</v>
      </c>
      <c r="AB112" t="s">
        <v>4</v>
      </c>
      <c r="AD112" t="s">
        <v>4</v>
      </c>
      <c r="AF112" t="s">
        <v>4</v>
      </c>
      <c r="AH112" t="s">
        <v>4</v>
      </c>
    </row>
    <row r="113" spans="1:35" ht="12.75">
      <c r="A113" s="21" t="s">
        <v>725</v>
      </c>
      <c r="B113" t="s">
        <v>626</v>
      </c>
      <c r="C113" s="19">
        <f t="shared" si="4"/>
        <v>1</v>
      </c>
      <c r="D113" t="s">
        <v>89</v>
      </c>
      <c r="E113" t="s">
        <v>14</v>
      </c>
      <c r="F113" s="3">
        <v>7</v>
      </c>
      <c r="G113" s="3" t="s">
        <v>5</v>
      </c>
      <c r="H113" t="s">
        <v>337</v>
      </c>
      <c r="J113" t="s">
        <v>4</v>
      </c>
      <c r="L113" t="s">
        <v>4</v>
      </c>
      <c r="N113" t="s">
        <v>4</v>
      </c>
      <c r="P113" t="s">
        <v>4</v>
      </c>
      <c r="R113" t="s">
        <v>4</v>
      </c>
      <c r="T113" t="s">
        <v>4</v>
      </c>
      <c r="V113" t="s">
        <v>4</v>
      </c>
      <c r="X113" t="s">
        <v>4</v>
      </c>
      <c r="Z113" t="s">
        <v>4</v>
      </c>
      <c r="AB113" t="s">
        <v>4</v>
      </c>
      <c r="AD113" t="s">
        <v>4</v>
      </c>
      <c r="AF113" t="s">
        <v>4</v>
      </c>
      <c r="AH113" t="s">
        <v>5</v>
      </c>
      <c r="AI113" t="s">
        <v>338</v>
      </c>
    </row>
    <row r="114" spans="1:34" ht="12.75">
      <c r="A114" s="21" t="s">
        <v>737</v>
      </c>
      <c r="B114" t="s">
        <v>705</v>
      </c>
      <c r="C114" s="19">
        <f t="shared" si="4"/>
        <v>0.9166666666666666</v>
      </c>
      <c r="D114" t="s">
        <v>89</v>
      </c>
      <c r="E114" t="s">
        <v>14</v>
      </c>
      <c r="F114" s="3">
        <v>8</v>
      </c>
      <c r="G114" s="3" t="s">
        <v>4</v>
      </c>
      <c r="H114" t="s">
        <v>492</v>
      </c>
      <c r="I114" t="s">
        <v>529</v>
      </c>
      <c r="J114" t="s">
        <v>4</v>
      </c>
      <c r="L114" t="s">
        <v>4</v>
      </c>
      <c r="N114" t="s">
        <v>4</v>
      </c>
      <c r="P114" t="s">
        <v>4</v>
      </c>
      <c r="R114" t="s">
        <v>4</v>
      </c>
      <c r="T114" t="s">
        <v>4</v>
      </c>
      <c r="V114" t="s">
        <v>4</v>
      </c>
      <c r="X114" t="s">
        <v>4</v>
      </c>
      <c r="Z114" t="s">
        <v>4</v>
      </c>
      <c r="AA114" t="s">
        <v>530</v>
      </c>
      <c r="AB114" t="s">
        <v>4</v>
      </c>
      <c r="AD114" t="s">
        <v>5</v>
      </c>
      <c r="AF114" t="s">
        <v>4</v>
      </c>
      <c r="AH114" t="s">
        <v>4</v>
      </c>
    </row>
    <row r="115" spans="1:34" ht="12.75">
      <c r="A115" s="21" t="s">
        <v>693</v>
      </c>
      <c r="B115" t="s">
        <v>694</v>
      </c>
      <c r="C115" s="19">
        <f t="shared" si="4"/>
        <v>1</v>
      </c>
      <c r="D115" t="s">
        <v>89</v>
      </c>
      <c r="E115" t="s">
        <v>14</v>
      </c>
      <c r="F115" s="3">
        <v>8</v>
      </c>
      <c r="G115" s="3" t="s">
        <v>4</v>
      </c>
      <c r="H115" t="s">
        <v>492</v>
      </c>
      <c r="J115" t="s">
        <v>4</v>
      </c>
      <c r="L115" t="s">
        <v>4</v>
      </c>
      <c r="N115" t="s">
        <v>4</v>
      </c>
      <c r="P115" t="s">
        <v>4</v>
      </c>
      <c r="R115" t="s">
        <v>4</v>
      </c>
      <c r="T115" t="s">
        <v>4</v>
      </c>
      <c r="V115" t="s">
        <v>4</v>
      </c>
      <c r="X115" t="s">
        <v>4</v>
      </c>
      <c r="Z115" t="s">
        <v>4</v>
      </c>
      <c r="AB115" t="s">
        <v>4</v>
      </c>
      <c r="AD115" t="s">
        <v>4</v>
      </c>
      <c r="AF115" t="s">
        <v>4</v>
      </c>
      <c r="AH115" t="s">
        <v>4</v>
      </c>
    </row>
    <row r="116" spans="1:34" ht="12.75">
      <c r="A116" s="21" t="s">
        <v>721</v>
      </c>
      <c r="B116" t="s">
        <v>602</v>
      </c>
      <c r="C116" s="19">
        <f t="shared" si="4"/>
        <v>1</v>
      </c>
      <c r="D116" t="s">
        <v>89</v>
      </c>
      <c r="E116" t="s">
        <v>14</v>
      </c>
      <c r="F116" s="3">
        <v>9</v>
      </c>
      <c r="G116" s="3" t="s">
        <v>4</v>
      </c>
      <c r="H116" t="s">
        <v>95</v>
      </c>
      <c r="J116" t="s">
        <v>4</v>
      </c>
      <c r="L116" t="s">
        <v>4</v>
      </c>
      <c r="N116" t="s">
        <v>4</v>
      </c>
      <c r="P116" t="s">
        <v>4</v>
      </c>
      <c r="R116" t="s">
        <v>4</v>
      </c>
      <c r="T116" t="s">
        <v>4</v>
      </c>
      <c r="V116" t="s">
        <v>4</v>
      </c>
      <c r="X116" t="s">
        <v>4</v>
      </c>
      <c r="Z116" t="s">
        <v>4</v>
      </c>
      <c r="AB116" t="s">
        <v>4</v>
      </c>
      <c r="AD116" t="s">
        <v>4</v>
      </c>
      <c r="AF116" t="s">
        <v>4</v>
      </c>
      <c r="AH116" t="s">
        <v>4</v>
      </c>
    </row>
    <row r="117" spans="1:28" ht="12.75">
      <c r="A117" s="21" t="s">
        <v>718</v>
      </c>
      <c r="B117" t="s">
        <v>109</v>
      </c>
      <c r="C117" s="19">
        <f t="shared" si="4"/>
        <v>0.8333333333333334</v>
      </c>
      <c r="D117" t="s">
        <v>89</v>
      </c>
      <c r="E117" t="s">
        <v>14</v>
      </c>
      <c r="F117" s="3">
        <v>9</v>
      </c>
      <c r="H117" t="s">
        <v>95</v>
      </c>
      <c r="I117" t="s">
        <v>272</v>
      </c>
      <c r="J117" t="s">
        <v>4</v>
      </c>
      <c r="L117" t="s">
        <v>4</v>
      </c>
      <c r="N117" t="s">
        <v>4</v>
      </c>
      <c r="P117" t="s">
        <v>4</v>
      </c>
      <c r="R117" t="s">
        <v>4</v>
      </c>
      <c r="T117" t="s">
        <v>4</v>
      </c>
      <c r="V117" t="s">
        <v>4</v>
      </c>
      <c r="X117" t="s">
        <v>4</v>
      </c>
      <c r="Z117" t="s">
        <v>4</v>
      </c>
      <c r="AB117" t="s">
        <v>4</v>
      </c>
    </row>
    <row r="118" spans="1:34" ht="12.75">
      <c r="A118" s="21" t="s">
        <v>59</v>
      </c>
      <c r="B118" t="s">
        <v>736</v>
      </c>
      <c r="C118" s="19">
        <f t="shared" si="4"/>
        <v>1</v>
      </c>
      <c r="D118" t="s">
        <v>89</v>
      </c>
      <c r="E118" t="s">
        <v>14</v>
      </c>
      <c r="F118" s="3">
        <v>10</v>
      </c>
      <c r="G118" s="3" t="s">
        <v>4</v>
      </c>
      <c r="H118" t="s">
        <v>527</v>
      </c>
      <c r="J118" t="s">
        <v>4</v>
      </c>
      <c r="L118" t="s">
        <v>4</v>
      </c>
      <c r="N118" t="s">
        <v>4</v>
      </c>
      <c r="P118" t="s">
        <v>4</v>
      </c>
      <c r="R118" t="s">
        <v>4</v>
      </c>
      <c r="S118" t="s">
        <v>528</v>
      </c>
      <c r="T118" t="s">
        <v>4</v>
      </c>
      <c r="V118" t="s">
        <v>4</v>
      </c>
      <c r="X118" t="s">
        <v>4</v>
      </c>
      <c r="Z118" t="s">
        <v>4</v>
      </c>
      <c r="AB118" t="s">
        <v>4</v>
      </c>
      <c r="AD118" t="s">
        <v>4</v>
      </c>
      <c r="AF118" t="s">
        <v>4</v>
      </c>
      <c r="AH118" t="s">
        <v>4</v>
      </c>
    </row>
    <row r="119" spans="1:34" ht="12.75">
      <c r="A119" s="21" t="s">
        <v>614</v>
      </c>
      <c r="B119" t="s">
        <v>615</v>
      </c>
      <c r="C119" s="19">
        <f t="shared" si="4"/>
        <v>0.75</v>
      </c>
      <c r="D119" t="s">
        <v>89</v>
      </c>
      <c r="E119" t="s">
        <v>14</v>
      </c>
      <c r="F119" s="3">
        <v>17</v>
      </c>
      <c r="G119" s="3" t="s">
        <v>4</v>
      </c>
      <c r="H119" t="s">
        <v>288</v>
      </c>
      <c r="I119" t="s">
        <v>332</v>
      </c>
      <c r="J119" t="s">
        <v>4</v>
      </c>
      <c r="L119" t="s">
        <v>4</v>
      </c>
      <c r="N119" t="s">
        <v>4</v>
      </c>
      <c r="P119" t="s">
        <v>4</v>
      </c>
      <c r="R119" t="s">
        <v>4</v>
      </c>
      <c r="T119" t="s">
        <v>4</v>
      </c>
      <c r="V119" t="s">
        <v>4</v>
      </c>
      <c r="X119" t="s">
        <v>4</v>
      </c>
      <c r="Z119" t="s">
        <v>4</v>
      </c>
      <c r="AB119" t="s">
        <v>5</v>
      </c>
      <c r="AD119" t="s">
        <v>5</v>
      </c>
      <c r="AF119" t="s">
        <v>5</v>
      </c>
      <c r="AH119" t="s">
        <v>4</v>
      </c>
    </row>
    <row r="120" spans="1:34" ht="12.75">
      <c r="A120" s="21" t="s">
        <v>69</v>
      </c>
      <c r="B120" t="s">
        <v>706</v>
      </c>
      <c r="C120" s="19">
        <f t="shared" si="4"/>
        <v>0.08333333333333333</v>
      </c>
      <c r="D120" t="s">
        <v>89</v>
      </c>
      <c r="E120" t="s">
        <v>14</v>
      </c>
      <c r="F120" s="3">
        <v>20</v>
      </c>
      <c r="G120" s="3" t="s">
        <v>5</v>
      </c>
      <c r="H120" t="s">
        <v>130</v>
      </c>
      <c r="J120" t="s">
        <v>5</v>
      </c>
      <c r="L120" t="s">
        <v>5</v>
      </c>
      <c r="N120" t="s">
        <v>5</v>
      </c>
      <c r="P120" t="s">
        <v>5</v>
      </c>
      <c r="R120" t="s">
        <v>5</v>
      </c>
      <c r="T120" t="s">
        <v>5</v>
      </c>
      <c r="V120" t="s">
        <v>5</v>
      </c>
      <c r="X120"/>
      <c r="Y120" t="s">
        <v>531</v>
      </c>
      <c r="Z120" t="s">
        <v>5</v>
      </c>
      <c r="AB120" t="s">
        <v>5</v>
      </c>
      <c r="AD120" t="s">
        <v>5</v>
      </c>
      <c r="AF120" t="s">
        <v>4</v>
      </c>
      <c r="AH120" t="s">
        <v>5</v>
      </c>
    </row>
    <row r="121" spans="1:32" ht="12.75">
      <c r="A121" s="21" t="s">
        <v>150</v>
      </c>
      <c r="B121" t="s">
        <v>151</v>
      </c>
      <c r="C121" s="19">
        <f t="shared" si="4"/>
        <v>1</v>
      </c>
      <c r="D121" t="s">
        <v>89</v>
      </c>
      <c r="E121" t="s">
        <v>14</v>
      </c>
      <c r="F121" s="3">
        <v>20</v>
      </c>
      <c r="H121" t="s">
        <v>130</v>
      </c>
      <c r="J121" t="s">
        <v>4</v>
      </c>
      <c r="L121" t="s">
        <v>4</v>
      </c>
      <c r="N121" t="s">
        <v>4</v>
      </c>
      <c r="P121" t="s">
        <v>4</v>
      </c>
      <c r="R121" t="s">
        <v>4</v>
      </c>
      <c r="T121" t="s">
        <v>4</v>
      </c>
      <c r="V121" t="s">
        <v>4</v>
      </c>
      <c r="X121" t="s">
        <v>4</v>
      </c>
      <c r="Z121" t="s">
        <v>4</v>
      </c>
      <c r="AB121" t="s">
        <v>4</v>
      </c>
      <c r="AD121" t="s">
        <v>4</v>
      </c>
      <c r="AF121" t="s">
        <v>4</v>
      </c>
    </row>
    <row r="122" spans="1:34" ht="12.75">
      <c r="A122" s="21" t="s">
        <v>67</v>
      </c>
      <c r="B122" t="s">
        <v>168</v>
      </c>
      <c r="C122" s="19">
        <f t="shared" si="4"/>
        <v>1</v>
      </c>
      <c r="D122" t="s">
        <v>89</v>
      </c>
      <c r="E122" t="s">
        <v>14</v>
      </c>
      <c r="F122" s="3">
        <v>20</v>
      </c>
      <c r="G122" s="3" t="s">
        <v>4</v>
      </c>
      <c r="H122" t="s">
        <v>130</v>
      </c>
      <c r="J122" t="s">
        <v>4</v>
      </c>
      <c r="L122" t="s">
        <v>4</v>
      </c>
      <c r="N122" t="s">
        <v>4</v>
      </c>
      <c r="O122" t="s">
        <v>368</v>
      </c>
      <c r="P122" t="s">
        <v>4</v>
      </c>
      <c r="R122" t="s">
        <v>4</v>
      </c>
      <c r="T122" t="s">
        <v>4</v>
      </c>
      <c r="V122" t="s">
        <v>4</v>
      </c>
      <c r="X122" t="s">
        <v>4</v>
      </c>
      <c r="Z122" t="s">
        <v>4</v>
      </c>
      <c r="AB122" t="s">
        <v>4</v>
      </c>
      <c r="AD122" t="s">
        <v>4</v>
      </c>
      <c r="AE122" t="s">
        <v>369</v>
      </c>
      <c r="AF122" t="s">
        <v>4</v>
      </c>
      <c r="AH122" t="s">
        <v>4</v>
      </c>
    </row>
    <row r="123" spans="1:32" ht="12.75">
      <c r="A123" s="21" t="s">
        <v>172</v>
      </c>
      <c r="B123" t="s">
        <v>628</v>
      </c>
      <c r="C123" s="19">
        <f t="shared" si="4"/>
        <v>0.75</v>
      </c>
      <c r="D123" t="s">
        <v>89</v>
      </c>
      <c r="E123" t="s">
        <v>14</v>
      </c>
      <c r="F123" s="3">
        <v>22</v>
      </c>
      <c r="H123" t="s">
        <v>343</v>
      </c>
      <c r="J123" t="s">
        <v>4</v>
      </c>
      <c r="L123" t="s">
        <v>4</v>
      </c>
      <c r="N123" t="s">
        <v>4</v>
      </c>
      <c r="P123" t="s">
        <v>4</v>
      </c>
      <c r="R123" t="s">
        <v>4</v>
      </c>
      <c r="T123"/>
      <c r="V123" t="s">
        <v>4</v>
      </c>
      <c r="X123" t="s">
        <v>4</v>
      </c>
      <c r="Z123" t="s">
        <v>4</v>
      </c>
      <c r="AD123" t="s">
        <v>5</v>
      </c>
      <c r="AF123" t="s">
        <v>4</v>
      </c>
    </row>
    <row r="124" spans="1:34" ht="12.75">
      <c r="A124" s="21" t="s">
        <v>59</v>
      </c>
      <c r="B124" t="s">
        <v>110</v>
      </c>
      <c r="C124" s="19">
        <f t="shared" si="4"/>
        <v>1</v>
      </c>
      <c r="D124" t="s">
        <v>89</v>
      </c>
      <c r="E124" t="s">
        <v>14</v>
      </c>
      <c r="F124" s="3">
        <v>23</v>
      </c>
      <c r="G124" s="3" t="s">
        <v>4</v>
      </c>
      <c r="H124" t="s">
        <v>96</v>
      </c>
      <c r="J124" t="s">
        <v>4</v>
      </c>
      <c r="L124" t="s">
        <v>4</v>
      </c>
      <c r="N124" t="s">
        <v>4</v>
      </c>
      <c r="P124" t="s">
        <v>4</v>
      </c>
      <c r="R124" t="s">
        <v>4</v>
      </c>
      <c r="T124" t="s">
        <v>4</v>
      </c>
      <c r="V124" t="s">
        <v>4</v>
      </c>
      <c r="X124" t="s">
        <v>4</v>
      </c>
      <c r="Z124" t="s">
        <v>4</v>
      </c>
      <c r="AB124" t="s">
        <v>4</v>
      </c>
      <c r="AD124" t="s">
        <v>4</v>
      </c>
      <c r="AF124" t="s">
        <v>4</v>
      </c>
      <c r="AH124" t="s">
        <v>4</v>
      </c>
    </row>
    <row r="125" spans="1:34" ht="12.75">
      <c r="A125" s="21" t="s">
        <v>68</v>
      </c>
      <c r="B125" t="s">
        <v>568</v>
      </c>
      <c r="C125" s="19">
        <f t="shared" si="4"/>
        <v>0.9166666666666666</v>
      </c>
      <c r="D125" t="s">
        <v>89</v>
      </c>
      <c r="E125" t="s">
        <v>14</v>
      </c>
      <c r="F125" s="3">
        <v>24</v>
      </c>
      <c r="G125" s="3" t="s">
        <v>4</v>
      </c>
      <c r="H125" t="s">
        <v>36</v>
      </c>
      <c r="J125" t="s">
        <v>4</v>
      </c>
      <c r="L125" t="s">
        <v>4</v>
      </c>
      <c r="N125" t="s">
        <v>4</v>
      </c>
      <c r="P125" t="s">
        <v>4</v>
      </c>
      <c r="R125" t="s">
        <v>4</v>
      </c>
      <c r="T125" t="s">
        <v>4</v>
      </c>
      <c r="V125" t="s">
        <v>4</v>
      </c>
      <c r="X125" t="s">
        <v>4</v>
      </c>
      <c r="Z125" t="s">
        <v>4</v>
      </c>
      <c r="AB125" t="s">
        <v>4</v>
      </c>
      <c r="AD125" t="s">
        <v>5</v>
      </c>
      <c r="AF125" t="s">
        <v>4</v>
      </c>
      <c r="AH125" t="s">
        <v>4</v>
      </c>
    </row>
    <row r="126" spans="1:34" ht="12.75">
      <c r="A126" s="21" t="s">
        <v>157</v>
      </c>
      <c r="B126" t="s">
        <v>158</v>
      </c>
      <c r="C126" s="19">
        <f t="shared" si="4"/>
        <v>0.9166666666666666</v>
      </c>
      <c r="D126" t="s">
        <v>89</v>
      </c>
      <c r="E126" t="s">
        <v>14</v>
      </c>
      <c r="F126" s="3">
        <v>25</v>
      </c>
      <c r="G126" s="3" t="s">
        <v>4</v>
      </c>
      <c r="H126" t="s">
        <v>131</v>
      </c>
      <c r="J126" t="s">
        <v>4</v>
      </c>
      <c r="L126" t="s">
        <v>4</v>
      </c>
      <c r="N126" t="s">
        <v>4</v>
      </c>
      <c r="P126" t="s">
        <v>4</v>
      </c>
      <c r="R126" t="s">
        <v>4</v>
      </c>
      <c r="T126" t="s">
        <v>4</v>
      </c>
      <c r="V126" t="s">
        <v>4</v>
      </c>
      <c r="X126" t="s">
        <v>4</v>
      </c>
      <c r="Z126" t="s">
        <v>4</v>
      </c>
      <c r="AB126" t="s">
        <v>4</v>
      </c>
      <c r="AE126" t="s">
        <v>229</v>
      </c>
      <c r="AF126" t="s">
        <v>4</v>
      </c>
      <c r="AH126" t="s">
        <v>4</v>
      </c>
    </row>
    <row r="127" spans="1:34" ht="12.75">
      <c r="A127" t="s">
        <v>714</v>
      </c>
      <c r="B127" t="s">
        <v>54</v>
      </c>
      <c r="C127" s="19">
        <f t="shared" si="4"/>
        <v>1</v>
      </c>
      <c r="D127" t="s">
        <v>89</v>
      </c>
      <c r="E127" t="s">
        <v>14</v>
      </c>
      <c r="F127" s="3">
        <v>29</v>
      </c>
      <c r="G127" s="3" t="s">
        <v>4</v>
      </c>
      <c r="H127" t="s">
        <v>13</v>
      </c>
      <c r="J127" t="s">
        <v>4</v>
      </c>
      <c r="L127" t="s">
        <v>4</v>
      </c>
      <c r="N127" t="s">
        <v>4</v>
      </c>
      <c r="P127" t="s">
        <v>4</v>
      </c>
      <c r="R127" t="s">
        <v>4</v>
      </c>
      <c r="T127" t="s">
        <v>4</v>
      </c>
      <c r="V127" t="s">
        <v>4</v>
      </c>
      <c r="X127" t="s">
        <v>4</v>
      </c>
      <c r="Z127" t="s">
        <v>4</v>
      </c>
      <c r="AB127" t="s">
        <v>4</v>
      </c>
      <c r="AD127" t="s">
        <v>4</v>
      </c>
      <c r="AF127" t="s">
        <v>4</v>
      </c>
      <c r="AH127" t="s">
        <v>4</v>
      </c>
    </row>
    <row r="128" spans="1:35" ht="12.75">
      <c r="A128" s="21" t="s">
        <v>708</v>
      </c>
      <c r="B128" t="s">
        <v>709</v>
      </c>
      <c r="C128" s="19">
        <f t="shared" si="4"/>
        <v>0.9166666666666666</v>
      </c>
      <c r="D128" t="s">
        <v>89</v>
      </c>
      <c r="E128" t="s">
        <v>7</v>
      </c>
      <c r="F128" s="3">
        <v>2</v>
      </c>
      <c r="G128" s="3" t="s">
        <v>4</v>
      </c>
      <c r="H128" t="s">
        <v>538</v>
      </c>
      <c r="J128" t="s">
        <v>4</v>
      </c>
      <c r="L128" t="s">
        <v>4</v>
      </c>
      <c r="N128" t="s">
        <v>4</v>
      </c>
      <c r="P128" t="s">
        <v>4</v>
      </c>
      <c r="R128" t="s">
        <v>4</v>
      </c>
      <c r="T128" t="s">
        <v>4</v>
      </c>
      <c r="V128" t="s">
        <v>4</v>
      </c>
      <c r="X128" t="s">
        <v>4</v>
      </c>
      <c r="Z128" t="s">
        <v>4</v>
      </c>
      <c r="AB128" t="s">
        <v>4</v>
      </c>
      <c r="AD128" t="s">
        <v>5</v>
      </c>
      <c r="AF128" t="s">
        <v>4</v>
      </c>
      <c r="AH128" t="s">
        <v>4</v>
      </c>
      <c r="AI128" t="s">
        <v>539</v>
      </c>
    </row>
    <row r="129" spans="1:34" ht="12.75">
      <c r="A129" s="21" t="s">
        <v>103</v>
      </c>
      <c r="B129" t="s">
        <v>104</v>
      </c>
      <c r="C129" s="19">
        <f t="shared" si="4"/>
        <v>0.9166666666666666</v>
      </c>
      <c r="D129" t="s">
        <v>89</v>
      </c>
      <c r="E129" t="s">
        <v>7</v>
      </c>
      <c r="F129" s="3">
        <v>2</v>
      </c>
      <c r="G129" s="3" t="s">
        <v>4</v>
      </c>
      <c r="H129" t="s">
        <v>38</v>
      </c>
      <c r="I129" t="s">
        <v>426</v>
      </c>
      <c r="J129" t="s">
        <v>4</v>
      </c>
      <c r="L129" t="s">
        <v>4</v>
      </c>
      <c r="N129" t="s">
        <v>4</v>
      </c>
      <c r="P129" t="s">
        <v>4</v>
      </c>
      <c r="R129" t="s">
        <v>4</v>
      </c>
      <c r="T129" t="s">
        <v>4</v>
      </c>
      <c r="V129" t="s">
        <v>4</v>
      </c>
      <c r="X129" t="s">
        <v>4</v>
      </c>
      <c r="Z129" t="s">
        <v>4</v>
      </c>
      <c r="AB129" t="s">
        <v>4</v>
      </c>
      <c r="AD129" t="s">
        <v>5</v>
      </c>
      <c r="AE129" t="s">
        <v>427</v>
      </c>
      <c r="AF129" t="s">
        <v>4</v>
      </c>
      <c r="AH129" t="s">
        <v>4</v>
      </c>
    </row>
    <row r="130" spans="1:34" ht="12.75">
      <c r="A130" s="21" t="s">
        <v>47</v>
      </c>
      <c r="B130" t="s">
        <v>191</v>
      </c>
      <c r="C130" s="19">
        <f t="shared" si="4"/>
        <v>1</v>
      </c>
      <c r="D130" t="s">
        <v>89</v>
      </c>
      <c r="E130" t="s">
        <v>7</v>
      </c>
      <c r="F130" s="3">
        <v>2</v>
      </c>
      <c r="G130" s="3" t="s">
        <v>4</v>
      </c>
      <c r="H130" t="s">
        <v>38</v>
      </c>
      <c r="J130" t="s">
        <v>4</v>
      </c>
      <c r="L130" t="s">
        <v>4</v>
      </c>
      <c r="N130" t="s">
        <v>4</v>
      </c>
      <c r="P130" t="s">
        <v>4</v>
      </c>
      <c r="R130" t="s">
        <v>4</v>
      </c>
      <c r="T130" t="s">
        <v>4</v>
      </c>
      <c r="V130" t="s">
        <v>4</v>
      </c>
      <c r="X130" t="s">
        <v>4</v>
      </c>
      <c r="Z130" t="s">
        <v>4</v>
      </c>
      <c r="AB130" t="s">
        <v>4</v>
      </c>
      <c r="AD130" t="s">
        <v>4</v>
      </c>
      <c r="AF130" t="s">
        <v>4</v>
      </c>
      <c r="AH130" t="s">
        <v>4</v>
      </c>
    </row>
    <row r="131" spans="1:35" ht="12.75">
      <c r="A131" s="21" t="s">
        <v>675</v>
      </c>
      <c r="B131" t="s">
        <v>676</v>
      </c>
      <c r="C131" s="19">
        <f t="shared" si="4"/>
        <v>0.6666666666666666</v>
      </c>
      <c r="D131" t="s">
        <v>89</v>
      </c>
      <c r="E131" t="s">
        <v>7</v>
      </c>
      <c r="F131" s="3">
        <v>4</v>
      </c>
      <c r="G131" s="3" t="s">
        <v>5</v>
      </c>
      <c r="H131" t="s">
        <v>116</v>
      </c>
      <c r="J131" t="s">
        <v>4</v>
      </c>
      <c r="L131" t="s">
        <v>4</v>
      </c>
      <c r="M131" t="s">
        <v>456</v>
      </c>
      <c r="N131" t="s">
        <v>4</v>
      </c>
      <c r="P131" t="s">
        <v>4</v>
      </c>
      <c r="Q131" t="s">
        <v>457</v>
      </c>
      <c r="R131" t="s">
        <v>5</v>
      </c>
      <c r="T131" t="s">
        <v>5</v>
      </c>
      <c r="V131" t="s">
        <v>5</v>
      </c>
      <c r="W131" t="s">
        <v>458</v>
      </c>
      <c r="X131" t="s">
        <v>4</v>
      </c>
      <c r="Y131" t="s">
        <v>459</v>
      </c>
      <c r="Z131" t="s">
        <v>4</v>
      </c>
      <c r="AB131" t="s">
        <v>4</v>
      </c>
      <c r="AD131" t="s">
        <v>5</v>
      </c>
      <c r="AF131" t="s">
        <v>4</v>
      </c>
      <c r="AG131" t="s">
        <v>460</v>
      </c>
      <c r="AH131" t="s">
        <v>5</v>
      </c>
      <c r="AI131" t="s">
        <v>461</v>
      </c>
    </row>
    <row r="132" spans="1:35" ht="12.75">
      <c r="A132" s="21" t="s">
        <v>163</v>
      </c>
      <c r="B132" t="s">
        <v>164</v>
      </c>
      <c r="C132" s="19">
        <f t="shared" si="4"/>
        <v>0.8333333333333334</v>
      </c>
      <c r="D132" t="s">
        <v>89</v>
      </c>
      <c r="E132" t="s">
        <v>7</v>
      </c>
      <c r="F132" s="3">
        <v>4</v>
      </c>
      <c r="G132" s="3" t="s">
        <v>4</v>
      </c>
      <c r="H132" t="s">
        <v>354</v>
      </c>
      <c r="I132" t="s">
        <v>355</v>
      </c>
      <c r="J132" t="s">
        <v>4</v>
      </c>
      <c r="L132" t="s">
        <v>4</v>
      </c>
      <c r="N132" t="s">
        <v>4</v>
      </c>
      <c r="P132" t="s">
        <v>4</v>
      </c>
      <c r="R132" t="s">
        <v>4</v>
      </c>
      <c r="T132" t="s">
        <v>4</v>
      </c>
      <c r="V132" t="s">
        <v>4</v>
      </c>
      <c r="X132" t="s">
        <v>4</v>
      </c>
      <c r="Z132" t="s">
        <v>4</v>
      </c>
      <c r="AC132" t="s">
        <v>356</v>
      </c>
      <c r="AE132" t="s">
        <v>357</v>
      </c>
      <c r="AF132" t="s">
        <v>4</v>
      </c>
      <c r="AH132" t="s">
        <v>4</v>
      </c>
      <c r="AI132" t="s">
        <v>358</v>
      </c>
    </row>
    <row r="133" spans="1:34" ht="12.75">
      <c r="A133" s="21" t="s">
        <v>172</v>
      </c>
      <c r="B133" t="s">
        <v>173</v>
      </c>
      <c r="C133" s="19">
        <f t="shared" si="4"/>
        <v>1</v>
      </c>
      <c r="D133" t="s">
        <v>89</v>
      </c>
      <c r="E133" t="s">
        <v>7</v>
      </c>
      <c r="F133" s="3">
        <v>4</v>
      </c>
      <c r="G133" s="3" t="s">
        <v>4</v>
      </c>
      <c r="H133" t="s">
        <v>116</v>
      </c>
      <c r="J133" t="s">
        <v>4</v>
      </c>
      <c r="L133" t="s">
        <v>4</v>
      </c>
      <c r="N133" t="s">
        <v>4</v>
      </c>
      <c r="P133" t="s">
        <v>4</v>
      </c>
      <c r="R133" t="s">
        <v>4</v>
      </c>
      <c r="T133" t="s">
        <v>4</v>
      </c>
      <c r="V133" t="s">
        <v>4</v>
      </c>
      <c r="X133" t="s">
        <v>4</v>
      </c>
      <c r="Z133" t="s">
        <v>4</v>
      </c>
      <c r="AB133" t="s">
        <v>4</v>
      </c>
      <c r="AD133" t="s">
        <v>4</v>
      </c>
      <c r="AE133" t="s">
        <v>428</v>
      </c>
      <c r="AF133" t="s">
        <v>4</v>
      </c>
      <c r="AG133" t="s">
        <v>429</v>
      </c>
      <c r="AH133" t="s">
        <v>4</v>
      </c>
    </row>
    <row r="134" spans="1:34" ht="12.75">
      <c r="A134" s="21" t="s">
        <v>619</v>
      </c>
      <c r="B134" t="s">
        <v>620</v>
      </c>
      <c r="C134" s="19">
        <f t="shared" si="4"/>
        <v>0.9166666666666666</v>
      </c>
      <c r="D134" t="s">
        <v>89</v>
      </c>
      <c r="E134" t="s">
        <v>7</v>
      </c>
      <c r="F134" s="3">
        <v>4</v>
      </c>
      <c r="G134" s="3" t="s">
        <v>4</v>
      </c>
      <c r="H134" t="s">
        <v>117</v>
      </c>
      <c r="J134" t="s">
        <v>4</v>
      </c>
      <c r="L134" t="s">
        <v>4</v>
      </c>
      <c r="N134" t="s">
        <v>4</v>
      </c>
      <c r="P134" t="s">
        <v>4</v>
      </c>
      <c r="R134" t="s">
        <v>4</v>
      </c>
      <c r="T134" t="s">
        <v>4</v>
      </c>
      <c r="V134" t="s">
        <v>4</v>
      </c>
      <c r="X134" t="s">
        <v>4</v>
      </c>
      <c r="Z134" t="s">
        <v>4</v>
      </c>
      <c r="AB134" t="s">
        <v>4</v>
      </c>
      <c r="AD134" t="s">
        <v>5</v>
      </c>
      <c r="AF134" t="s">
        <v>4</v>
      </c>
      <c r="AH134" t="s">
        <v>4</v>
      </c>
    </row>
    <row r="135" spans="1:35" ht="12.75">
      <c r="A135" s="21" t="s">
        <v>69</v>
      </c>
      <c r="B135" t="s">
        <v>689</v>
      </c>
      <c r="C135" s="19">
        <f t="shared" si="4"/>
        <v>0.9166666666666666</v>
      </c>
      <c r="D135" t="s">
        <v>89</v>
      </c>
      <c r="E135" t="s">
        <v>7</v>
      </c>
      <c r="F135" s="3">
        <v>4</v>
      </c>
      <c r="G135" s="3" t="s">
        <v>4</v>
      </c>
      <c r="H135" t="s">
        <v>116</v>
      </c>
      <c r="J135" t="s">
        <v>4</v>
      </c>
      <c r="L135" t="s">
        <v>4</v>
      </c>
      <c r="N135" t="s">
        <v>4</v>
      </c>
      <c r="O135" t="s">
        <v>483</v>
      </c>
      <c r="P135" t="s">
        <v>4</v>
      </c>
      <c r="Q135" t="s">
        <v>484</v>
      </c>
      <c r="R135" t="s">
        <v>4</v>
      </c>
      <c r="T135" t="s">
        <v>4</v>
      </c>
      <c r="U135" t="s">
        <v>485</v>
      </c>
      <c r="V135" t="s">
        <v>4</v>
      </c>
      <c r="X135" t="s">
        <v>4</v>
      </c>
      <c r="Z135" t="s">
        <v>4</v>
      </c>
      <c r="AA135" t="s">
        <v>486</v>
      </c>
      <c r="AB135" t="s">
        <v>4</v>
      </c>
      <c r="AD135" t="s">
        <v>4</v>
      </c>
      <c r="AG135" t="s">
        <v>487</v>
      </c>
      <c r="AH135" t="s">
        <v>4</v>
      </c>
      <c r="AI135" t="s">
        <v>488</v>
      </c>
    </row>
    <row r="136" spans="1:34" ht="12.75">
      <c r="A136" s="21" t="s">
        <v>124</v>
      </c>
      <c r="B136" t="s">
        <v>744</v>
      </c>
      <c r="C136" s="19">
        <f aca="true" t="shared" si="5" ref="C136:C167">IF(COUNTIF(J136:AF136,"Yes")/12=0,"0%",COUNTIF(J136:AF136,"Yes")/12)</f>
        <v>1</v>
      </c>
      <c r="D136" t="s">
        <v>89</v>
      </c>
      <c r="E136" t="s">
        <v>7</v>
      </c>
      <c r="F136" s="3">
        <v>4</v>
      </c>
      <c r="G136" s="3" t="s">
        <v>4</v>
      </c>
      <c r="H136" t="s">
        <v>117</v>
      </c>
      <c r="J136" t="s">
        <v>4</v>
      </c>
      <c r="L136" t="s">
        <v>4</v>
      </c>
      <c r="N136" t="s">
        <v>4</v>
      </c>
      <c r="P136" t="s">
        <v>4</v>
      </c>
      <c r="R136" t="s">
        <v>4</v>
      </c>
      <c r="T136" t="s">
        <v>4</v>
      </c>
      <c r="V136" t="s">
        <v>4</v>
      </c>
      <c r="X136" t="s">
        <v>4</v>
      </c>
      <c r="Z136" t="s">
        <v>4</v>
      </c>
      <c r="AB136" t="s">
        <v>4</v>
      </c>
      <c r="AD136" t="s">
        <v>4</v>
      </c>
      <c r="AF136" t="s">
        <v>4</v>
      </c>
      <c r="AH136" t="s">
        <v>4</v>
      </c>
    </row>
    <row r="137" spans="1:34" ht="12.75">
      <c r="A137" s="21" t="s">
        <v>69</v>
      </c>
      <c r="B137" t="s">
        <v>123</v>
      </c>
      <c r="C137" s="19">
        <f t="shared" si="5"/>
        <v>0.8333333333333334</v>
      </c>
      <c r="D137" t="s">
        <v>89</v>
      </c>
      <c r="E137" t="s">
        <v>7</v>
      </c>
      <c r="F137" s="3">
        <v>5</v>
      </c>
      <c r="G137" s="3" t="s">
        <v>4</v>
      </c>
      <c r="H137" t="s">
        <v>19</v>
      </c>
      <c r="J137" t="s">
        <v>4</v>
      </c>
      <c r="L137" t="s">
        <v>4</v>
      </c>
      <c r="N137" t="s">
        <v>4</v>
      </c>
      <c r="P137" t="s">
        <v>4</v>
      </c>
      <c r="R137" t="s">
        <v>4</v>
      </c>
      <c r="T137" t="s">
        <v>5</v>
      </c>
      <c r="V137" t="s">
        <v>4</v>
      </c>
      <c r="X137" t="s">
        <v>4</v>
      </c>
      <c r="Z137" t="s">
        <v>4</v>
      </c>
      <c r="AB137" t="s">
        <v>4</v>
      </c>
      <c r="AD137" t="s">
        <v>5</v>
      </c>
      <c r="AF137" t="s">
        <v>4</v>
      </c>
      <c r="AH137" t="s">
        <v>4</v>
      </c>
    </row>
    <row r="138" spans="1:34" ht="12.75">
      <c r="A138" s="21" t="s">
        <v>126</v>
      </c>
      <c r="B138" t="s">
        <v>127</v>
      </c>
      <c r="C138" s="19">
        <f t="shared" si="5"/>
        <v>0.8333333333333334</v>
      </c>
      <c r="D138" t="s">
        <v>89</v>
      </c>
      <c r="E138" t="s">
        <v>7</v>
      </c>
      <c r="F138" s="3">
        <v>5</v>
      </c>
      <c r="G138" s="3" t="s">
        <v>5</v>
      </c>
      <c r="H138" t="s">
        <v>19</v>
      </c>
      <c r="J138" t="s">
        <v>4</v>
      </c>
      <c r="L138" t="s">
        <v>4</v>
      </c>
      <c r="N138" t="s">
        <v>4</v>
      </c>
      <c r="P138" t="s">
        <v>4</v>
      </c>
      <c r="R138" t="s">
        <v>4</v>
      </c>
      <c r="T138" t="s">
        <v>4</v>
      </c>
      <c r="V138" t="s">
        <v>5</v>
      </c>
      <c r="X138" t="s">
        <v>4</v>
      </c>
      <c r="Z138" t="s">
        <v>4</v>
      </c>
      <c r="AB138" t="s">
        <v>4</v>
      </c>
      <c r="AD138" t="s">
        <v>5</v>
      </c>
      <c r="AF138" t="s">
        <v>4</v>
      </c>
      <c r="AH138" t="s">
        <v>5</v>
      </c>
    </row>
    <row r="139" spans="1:34" ht="12.75">
      <c r="A139" s="21" t="s">
        <v>43</v>
      </c>
      <c r="B139" t="s">
        <v>609</v>
      </c>
      <c r="C139" s="19">
        <f t="shared" si="5"/>
        <v>0.8333333333333334</v>
      </c>
      <c r="D139" t="s">
        <v>89</v>
      </c>
      <c r="E139" t="s">
        <v>7</v>
      </c>
      <c r="F139" s="3">
        <v>5</v>
      </c>
      <c r="G139" s="3" t="s">
        <v>4</v>
      </c>
      <c r="H139" t="s">
        <v>28</v>
      </c>
      <c r="I139" t="s">
        <v>328</v>
      </c>
      <c r="J139" t="s">
        <v>4</v>
      </c>
      <c r="L139"/>
      <c r="N139" t="s">
        <v>4</v>
      </c>
      <c r="P139" t="s">
        <v>4</v>
      </c>
      <c r="R139" t="s">
        <v>4</v>
      </c>
      <c r="T139" t="s">
        <v>4</v>
      </c>
      <c r="V139" t="s">
        <v>4</v>
      </c>
      <c r="X139" t="s">
        <v>4</v>
      </c>
      <c r="Z139" t="s">
        <v>4</v>
      </c>
      <c r="AA139" t="s">
        <v>329</v>
      </c>
      <c r="AB139" t="s">
        <v>4</v>
      </c>
      <c r="AD139" t="s">
        <v>5</v>
      </c>
      <c r="AF139" t="s">
        <v>4</v>
      </c>
      <c r="AH139" t="s">
        <v>4</v>
      </c>
    </row>
    <row r="140" spans="1:34" ht="12.75">
      <c r="A140" s="21" t="s">
        <v>606</v>
      </c>
      <c r="B140" t="s">
        <v>607</v>
      </c>
      <c r="C140" s="19">
        <f t="shared" si="5"/>
        <v>0.75</v>
      </c>
      <c r="D140" t="s">
        <v>89</v>
      </c>
      <c r="E140" t="s">
        <v>7</v>
      </c>
      <c r="F140" s="3">
        <v>6</v>
      </c>
      <c r="G140" s="3" t="s">
        <v>4</v>
      </c>
      <c r="H140" t="s">
        <v>28</v>
      </c>
      <c r="I140" t="s">
        <v>327</v>
      </c>
      <c r="J140" t="s">
        <v>4</v>
      </c>
      <c r="L140" t="s">
        <v>4</v>
      </c>
      <c r="N140" t="s">
        <v>4</v>
      </c>
      <c r="P140" t="s">
        <v>4</v>
      </c>
      <c r="R140" t="s">
        <v>4</v>
      </c>
      <c r="T140" t="s">
        <v>4</v>
      </c>
      <c r="V140" t="s">
        <v>5</v>
      </c>
      <c r="X140" t="s">
        <v>4</v>
      </c>
      <c r="Z140" t="s">
        <v>5</v>
      </c>
      <c r="AB140" t="s">
        <v>4</v>
      </c>
      <c r="AD140" t="s">
        <v>5</v>
      </c>
      <c r="AF140" t="s">
        <v>4</v>
      </c>
      <c r="AH140" t="s">
        <v>4</v>
      </c>
    </row>
    <row r="141" spans="1:34" ht="12.75">
      <c r="A141" s="21" t="s">
        <v>69</v>
      </c>
      <c r="B141" t="s">
        <v>167</v>
      </c>
      <c r="C141" s="19">
        <f t="shared" si="5"/>
        <v>0.9166666666666666</v>
      </c>
      <c r="D141" t="s">
        <v>89</v>
      </c>
      <c r="E141" t="s">
        <v>7</v>
      </c>
      <c r="F141" s="3">
        <v>6</v>
      </c>
      <c r="G141" s="3" t="s">
        <v>4</v>
      </c>
      <c r="H141" t="s">
        <v>28</v>
      </c>
      <c r="J141" t="s">
        <v>4</v>
      </c>
      <c r="L141" t="s">
        <v>4</v>
      </c>
      <c r="N141" t="s">
        <v>4</v>
      </c>
      <c r="P141" t="s">
        <v>4</v>
      </c>
      <c r="R141" t="s">
        <v>4</v>
      </c>
      <c r="T141" t="s">
        <v>4</v>
      </c>
      <c r="V141" t="s">
        <v>4</v>
      </c>
      <c r="X141" t="s">
        <v>4</v>
      </c>
      <c r="Z141" t="s">
        <v>4</v>
      </c>
      <c r="AB141" t="s">
        <v>4</v>
      </c>
      <c r="AE141" t="s">
        <v>379</v>
      </c>
      <c r="AF141" t="s">
        <v>4</v>
      </c>
      <c r="AH141" t="s">
        <v>4</v>
      </c>
    </row>
    <row r="142" spans="1:34" ht="12.75">
      <c r="A142" s="21" t="s">
        <v>59</v>
      </c>
      <c r="B142" t="s">
        <v>102</v>
      </c>
      <c r="C142" s="19">
        <f t="shared" si="5"/>
        <v>1</v>
      </c>
      <c r="D142" t="s">
        <v>89</v>
      </c>
      <c r="E142" t="s">
        <v>7</v>
      </c>
      <c r="F142" s="3">
        <v>6</v>
      </c>
      <c r="G142" s="3" t="s">
        <v>4</v>
      </c>
      <c r="H142" t="s">
        <v>541</v>
      </c>
      <c r="I142" t="s">
        <v>542</v>
      </c>
      <c r="J142" t="s">
        <v>4</v>
      </c>
      <c r="L142" t="s">
        <v>4</v>
      </c>
      <c r="N142" t="s">
        <v>4</v>
      </c>
      <c r="P142" t="s">
        <v>4</v>
      </c>
      <c r="R142" t="s">
        <v>4</v>
      </c>
      <c r="T142" t="s">
        <v>4</v>
      </c>
      <c r="U142" t="s">
        <v>543</v>
      </c>
      <c r="V142" t="s">
        <v>4</v>
      </c>
      <c r="W142" t="s">
        <v>544</v>
      </c>
      <c r="X142" t="s">
        <v>4</v>
      </c>
      <c r="Z142" t="s">
        <v>4</v>
      </c>
      <c r="AB142" t="s">
        <v>4</v>
      </c>
      <c r="AD142" t="s">
        <v>4</v>
      </c>
      <c r="AF142" t="s">
        <v>4</v>
      </c>
      <c r="AH142" t="s">
        <v>4</v>
      </c>
    </row>
    <row r="143" spans="1:34" ht="12.75">
      <c r="A143" s="21" t="s">
        <v>47</v>
      </c>
      <c r="B143" t="s">
        <v>621</v>
      </c>
      <c r="C143" s="19">
        <f t="shared" si="5"/>
        <v>1</v>
      </c>
      <c r="D143" t="s">
        <v>89</v>
      </c>
      <c r="E143" t="s">
        <v>7</v>
      </c>
      <c r="F143" s="3">
        <v>6</v>
      </c>
      <c r="G143" s="3" t="s">
        <v>4</v>
      </c>
      <c r="H143" t="s">
        <v>28</v>
      </c>
      <c r="J143" t="s">
        <v>4</v>
      </c>
      <c r="L143" t="s">
        <v>4</v>
      </c>
      <c r="N143" t="s">
        <v>4</v>
      </c>
      <c r="P143" t="s">
        <v>4</v>
      </c>
      <c r="R143" t="s">
        <v>4</v>
      </c>
      <c r="T143" t="s">
        <v>4</v>
      </c>
      <c r="V143" t="s">
        <v>4</v>
      </c>
      <c r="X143" t="s">
        <v>4</v>
      </c>
      <c r="Z143" t="s">
        <v>4</v>
      </c>
      <c r="AB143" t="s">
        <v>4</v>
      </c>
      <c r="AD143" t="s">
        <v>4</v>
      </c>
      <c r="AF143" t="s">
        <v>4</v>
      </c>
      <c r="AH143" t="s">
        <v>4</v>
      </c>
    </row>
    <row r="144" spans="1:34" ht="12.75">
      <c r="A144" s="21" t="s">
        <v>555</v>
      </c>
      <c r="B144" t="s">
        <v>599</v>
      </c>
      <c r="C144" s="19">
        <f t="shared" si="5"/>
        <v>0.9166666666666666</v>
      </c>
      <c r="D144" t="s">
        <v>89</v>
      </c>
      <c r="E144" t="s">
        <v>7</v>
      </c>
      <c r="F144" s="3">
        <v>7</v>
      </c>
      <c r="G144" s="3" t="s">
        <v>4</v>
      </c>
      <c r="H144" t="s">
        <v>313</v>
      </c>
      <c r="J144" t="s">
        <v>4</v>
      </c>
      <c r="L144" t="s">
        <v>4</v>
      </c>
      <c r="N144" t="s">
        <v>4</v>
      </c>
      <c r="P144" t="s">
        <v>4</v>
      </c>
      <c r="R144" t="s">
        <v>4</v>
      </c>
      <c r="T144" t="s">
        <v>4</v>
      </c>
      <c r="V144" t="s">
        <v>4</v>
      </c>
      <c r="X144" t="s">
        <v>4</v>
      </c>
      <c r="Z144" t="s">
        <v>4</v>
      </c>
      <c r="AB144" t="s">
        <v>4</v>
      </c>
      <c r="AD144" t="s">
        <v>5</v>
      </c>
      <c r="AF144" t="s">
        <v>4</v>
      </c>
      <c r="AH144" t="s">
        <v>4</v>
      </c>
    </row>
    <row r="145" spans="1:34" ht="12.75">
      <c r="A145" t="s">
        <v>47</v>
      </c>
      <c r="B145" t="s">
        <v>715</v>
      </c>
      <c r="C145" s="19">
        <f t="shared" si="5"/>
        <v>0.75</v>
      </c>
      <c r="D145" t="s">
        <v>89</v>
      </c>
      <c r="E145" t="s">
        <v>7</v>
      </c>
      <c r="F145" s="3">
        <v>7</v>
      </c>
      <c r="G145" s="3" t="s">
        <v>4</v>
      </c>
      <c r="H145" t="s">
        <v>313</v>
      </c>
      <c r="J145" t="s">
        <v>4</v>
      </c>
      <c r="L145" t="s">
        <v>4</v>
      </c>
      <c r="N145" t="s">
        <v>4</v>
      </c>
      <c r="P145" t="s">
        <v>4</v>
      </c>
      <c r="R145" t="s">
        <v>4</v>
      </c>
      <c r="T145" t="s">
        <v>4</v>
      </c>
      <c r="V145" t="s">
        <v>5</v>
      </c>
      <c r="X145" t="s">
        <v>4</v>
      </c>
      <c r="Z145" t="s">
        <v>4</v>
      </c>
      <c r="AB145" t="s">
        <v>5</v>
      </c>
      <c r="AD145" t="s">
        <v>5</v>
      </c>
      <c r="AF145" t="s">
        <v>4</v>
      </c>
      <c r="AH145" t="s">
        <v>4</v>
      </c>
    </row>
    <row r="146" spans="1:34" ht="12.75">
      <c r="A146" s="21" t="s">
        <v>724</v>
      </c>
      <c r="B146" t="s">
        <v>608</v>
      </c>
      <c r="C146" s="19">
        <f t="shared" si="5"/>
        <v>0.9166666666666666</v>
      </c>
      <c r="D146" t="s">
        <v>89</v>
      </c>
      <c r="E146" t="s">
        <v>7</v>
      </c>
      <c r="F146" s="3">
        <v>7</v>
      </c>
      <c r="G146" s="3" t="s">
        <v>4</v>
      </c>
      <c r="H146" t="s">
        <v>313</v>
      </c>
      <c r="J146" t="s">
        <v>4</v>
      </c>
      <c r="L146" t="s">
        <v>4</v>
      </c>
      <c r="N146" t="s">
        <v>4</v>
      </c>
      <c r="P146" t="s">
        <v>4</v>
      </c>
      <c r="R146" t="s">
        <v>4</v>
      </c>
      <c r="T146" t="s">
        <v>4</v>
      </c>
      <c r="V146" t="s">
        <v>4</v>
      </c>
      <c r="X146" t="s">
        <v>4</v>
      </c>
      <c r="Z146" t="s">
        <v>4</v>
      </c>
      <c r="AB146" t="s">
        <v>4</v>
      </c>
      <c r="AD146" t="s">
        <v>5</v>
      </c>
      <c r="AF146" t="s">
        <v>4</v>
      </c>
      <c r="AH146" t="s">
        <v>4</v>
      </c>
    </row>
    <row r="147" spans="1:35" ht="12.75">
      <c r="A147" s="21" t="s">
        <v>735</v>
      </c>
      <c r="B147" t="s">
        <v>159</v>
      </c>
      <c r="C147" s="19">
        <f t="shared" si="5"/>
        <v>1</v>
      </c>
      <c r="D147" t="s">
        <v>89</v>
      </c>
      <c r="E147" t="s">
        <v>7</v>
      </c>
      <c r="F147" s="3">
        <v>8</v>
      </c>
      <c r="G147" s="3" t="s">
        <v>4</v>
      </c>
      <c r="H147" t="s">
        <v>17</v>
      </c>
      <c r="I147" t="s">
        <v>523</v>
      </c>
      <c r="J147" t="s">
        <v>4</v>
      </c>
      <c r="L147" t="s">
        <v>4</v>
      </c>
      <c r="N147" t="s">
        <v>4</v>
      </c>
      <c r="P147" t="s">
        <v>4</v>
      </c>
      <c r="R147" t="s">
        <v>4</v>
      </c>
      <c r="T147" t="s">
        <v>4</v>
      </c>
      <c r="U147" t="s">
        <v>524</v>
      </c>
      <c r="V147" t="s">
        <v>4</v>
      </c>
      <c r="X147" t="s">
        <v>4</v>
      </c>
      <c r="Z147" t="s">
        <v>4</v>
      </c>
      <c r="AB147" t="s">
        <v>4</v>
      </c>
      <c r="AD147" t="s">
        <v>4</v>
      </c>
      <c r="AE147" t="s">
        <v>525</v>
      </c>
      <c r="AF147" t="s">
        <v>4</v>
      </c>
      <c r="AH147" t="s">
        <v>4</v>
      </c>
      <c r="AI147" t="s">
        <v>526</v>
      </c>
    </row>
    <row r="148" spans="1:35" ht="12.75">
      <c r="A148" s="21" t="s">
        <v>738</v>
      </c>
      <c r="B148" t="s">
        <v>707</v>
      </c>
      <c r="C148" s="19">
        <f t="shared" si="5"/>
        <v>0.9166666666666666</v>
      </c>
      <c r="D148" t="s">
        <v>89</v>
      </c>
      <c r="E148" t="s">
        <v>7</v>
      </c>
      <c r="F148" s="3">
        <v>8</v>
      </c>
      <c r="G148" s="3" t="s">
        <v>4</v>
      </c>
      <c r="H148" t="s">
        <v>17</v>
      </c>
      <c r="I148" t="s">
        <v>532</v>
      </c>
      <c r="J148" t="s">
        <v>4</v>
      </c>
      <c r="L148" t="s">
        <v>4</v>
      </c>
      <c r="N148" t="s">
        <v>4</v>
      </c>
      <c r="P148" t="s">
        <v>4</v>
      </c>
      <c r="R148" t="s">
        <v>4</v>
      </c>
      <c r="T148" t="s">
        <v>4</v>
      </c>
      <c r="U148" t="s">
        <v>533</v>
      </c>
      <c r="V148" t="s">
        <v>4</v>
      </c>
      <c r="W148" t="s">
        <v>534</v>
      </c>
      <c r="X148" t="s">
        <v>4</v>
      </c>
      <c r="Z148" t="s">
        <v>4</v>
      </c>
      <c r="AB148" t="s">
        <v>4</v>
      </c>
      <c r="AD148" t="s">
        <v>5</v>
      </c>
      <c r="AE148" t="s">
        <v>535</v>
      </c>
      <c r="AF148" t="s">
        <v>4</v>
      </c>
      <c r="AG148" t="s">
        <v>536</v>
      </c>
      <c r="AH148" t="s">
        <v>4</v>
      </c>
      <c r="AI148" t="s">
        <v>537</v>
      </c>
    </row>
    <row r="149" spans="1:34" ht="12.75">
      <c r="A149" s="21" t="s">
        <v>59</v>
      </c>
      <c r="B149" t="s">
        <v>642</v>
      </c>
      <c r="C149" s="19">
        <f t="shared" si="5"/>
        <v>0.9166666666666666</v>
      </c>
      <c r="D149" t="s">
        <v>89</v>
      </c>
      <c r="E149" t="s">
        <v>7</v>
      </c>
      <c r="F149" s="3">
        <v>8</v>
      </c>
      <c r="G149" s="3" t="s">
        <v>4</v>
      </c>
      <c r="H149" t="s">
        <v>17</v>
      </c>
      <c r="J149" t="s">
        <v>4</v>
      </c>
      <c r="L149" t="s">
        <v>4</v>
      </c>
      <c r="N149" t="s">
        <v>4</v>
      </c>
      <c r="P149" t="s">
        <v>4</v>
      </c>
      <c r="R149" t="s">
        <v>4</v>
      </c>
      <c r="T149" t="s">
        <v>4</v>
      </c>
      <c r="V149" t="s">
        <v>4</v>
      </c>
      <c r="X149" t="s">
        <v>4</v>
      </c>
      <c r="Z149" t="s">
        <v>4</v>
      </c>
      <c r="AB149" t="s">
        <v>4</v>
      </c>
      <c r="AD149" t="s">
        <v>5</v>
      </c>
      <c r="AE149" t="s">
        <v>386</v>
      </c>
      <c r="AF149" t="s">
        <v>4</v>
      </c>
      <c r="AH149" t="s">
        <v>4</v>
      </c>
    </row>
    <row r="150" spans="1:34" ht="12.75">
      <c r="A150" s="21" t="s">
        <v>74</v>
      </c>
      <c r="B150" t="s">
        <v>559</v>
      </c>
      <c r="C150" s="19">
        <f t="shared" si="5"/>
        <v>0.8333333333333334</v>
      </c>
      <c r="D150" t="s">
        <v>89</v>
      </c>
      <c r="E150" t="s">
        <v>7</v>
      </c>
      <c r="F150" s="3">
        <v>8</v>
      </c>
      <c r="G150" s="3" t="s">
        <v>4</v>
      </c>
      <c r="H150" t="s">
        <v>17</v>
      </c>
      <c r="J150" t="s">
        <v>4</v>
      </c>
      <c r="L150" t="s">
        <v>4</v>
      </c>
      <c r="N150" t="s">
        <v>5</v>
      </c>
      <c r="P150" t="s">
        <v>4</v>
      </c>
      <c r="R150" t="s">
        <v>4</v>
      </c>
      <c r="T150" t="s">
        <v>4</v>
      </c>
      <c r="V150" t="s">
        <v>4</v>
      </c>
      <c r="X150" t="s">
        <v>4</v>
      </c>
      <c r="Z150" t="s">
        <v>4</v>
      </c>
      <c r="AB150" t="s">
        <v>4</v>
      </c>
      <c r="AD150" t="s">
        <v>5</v>
      </c>
      <c r="AF150" t="s">
        <v>4</v>
      </c>
      <c r="AH150" t="s">
        <v>4</v>
      </c>
    </row>
    <row r="151" spans="1:34" ht="12.75">
      <c r="A151" s="21" t="s">
        <v>174</v>
      </c>
      <c r="B151" t="s">
        <v>175</v>
      </c>
      <c r="C151" s="19">
        <f t="shared" si="5"/>
        <v>0.9166666666666666</v>
      </c>
      <c r="D151" t="s">
        <v>89</v>
      </c>
      <c r="E151" t="s">
        <v>7</v>
      </c>
      <c r="F151" s="3">
        <v>12</v>
      </c>
      <c r="G151" s="3" t="s">
        <v>4</v>
      </c>
      <c r="H151" t="s">
        <v>135</v>
      </c>
      <c r="J151" t="s">
        <v>4</v>
      </c>
      <c r="L151" t="s">
        <v>4</v>
      </c>
      <c r="N151" t="s">
        <v>4</v>
      </c>
      <c r="P151" t="s">
        <v>4</v>
      </c>
      <c r="R151" t="s">
        <v>4</v>
      </c>
      <c r="T151" t="s">
        <v>4</v>
      </c>
      <c r="V151" t="s">
        <v>4</v>
      </c>
      <c r="X151" t="s">
        <v>4</v>
      </c>
      <c r="Z151" t="s">
        <v>4</v>
      </c>
      <c r="AB151" t="s">
        <v>4</v>
      </c>
      <c r="AD151" t="s">
        <v>5</v>
      </c>
      <c r="AF151" t="s">
        <v>4</v>
      </c>
      <c r="AH151" t="s">
        <v>4</v>
      </c>
    </row>
    <row r="152" spans="1:34" ht="12.75">
      <c r="A152" s="21" t="s">
        <v>148</v>
      </c>
      <c r="B152" t="s">
        <v>149</v>
      </c>
      <c r="C152" s="19">
        <f t="shared" si="5"/>
        <v>0.9166666666666666</v>
      </c>
      <c r="D152" t="s">
        <v>89</v>
      </c>
      <c r="E152" t="s">
        <v>7</v>
      </c>
      <c r="F152" s="3">
        <v>13</v>
      </c>
      <c r="G152" s="3" t="s">
        <v>4</v>
      </c>
      <c r="H152" t="s">
        <v>129</v>
      </c>
      <c r="J152" t="s">
        <v>4</v>
      </c>
      <c r="L152" t="s">
        <v>4</v>
      </c>
      <c r="N152" t="s">
        <v>4</v>
      </c>
      <c r="P152" t="s">
        <v>4</v>
      </c>
      <c r="R152" t="s">
        <v>4</v>
      </c>
      <c r="T152" t="s">
        <v>4</v>
      </c>
      <c r="V152" t="s">
        <v>4</v>
      </c>
      <c r="X152" t="s">
        <v>4</v>
      </c>
      <c r="Z152" t="s">
        <v>4</v>
      </c>
      <c r="AB152" t="s">
        <v>4</v>
      </c>
      <c r="AD152" t="s">
        <v>5</v>
      </c>
      <c r="AF152" t="s">
        <v>4</v>
      </c>
      <c r="AH152" t="s">
        <v>4</v>
      </c>
    </row>
    <row r="153" spans="1:34" ht="12.75">
      <c r="A153" s="21" t="s">
        <v>69</v>
      </c>
      <c r="B153" t="s">
        <v>613</v>
      </c>
      <c r="C153" s="19">
        <f t="shared" si="5"/>
        <v>0.75</v>
      </c>
      <c r="D153" t="s">
        <v>89</v>
      </c>
      <c r="E153" t="s">
        <v>7</v>
      </c>
      <c r="F153" s="3">
        <v>13</v>
      </c>
      <c r="G153" s="3" t="s">
        <v>4</v>
      </c>
      <c r="H153" t="s">
        <v>325</v>
      </c>
      <c r="J153" t="s">
        <v>4</v>
      </c>
      <c r="L153" t="s">
        <v>4</v>
      </c>
      <c r="N153"/>
      <c r="P153" t="s">
        <v>4</v>
      </c>
      <c r="R153" t="s">
        <v>4</v>
      </c>
      <c r="T153" t="s">
        <v>4</v>
      </c>
      <c r="V153" t="s">
        <v>5</v>
      </c>
      <c r="X153" t="s">
        <v>4</v>
      </c>
      <c r="Z153" t="s">
        <v>4</v>
      </c>
      <c r="AB153" t="s">
        <v>4</v>
      </c>
      <c r="AD153" t="s">
        <v>5</v>
      </c>
      <c r="AF153" t="s">
        <v>4</v>
      </c>
      <c r="AH153" t="s">
        <v>4</v>
      </c>
    </row>
    <row r="154" spans="1:34" ht="12.75">
      <c r="A154" s="21" t="s">
        <v>723</v>
      </c>
      <c r="B154" t="s">
        <v>604</v>
      </c>
      <c r="C154" s="19">
        <f t="shared" si="5"/>
        <v>0.9166666666666666</v>
      </c>
      <c r="D154" t="s">
        <v>89</v>
      </c>
      <c r="E154" t="s">
        <v>7</v>
      </c>
      <c r="F154" s="3">
        <v>13</v>
      </c>
      <c r="G154" s="3" t="s">
        <v>4</v>
      </c>
      <c r="H154" t="s">
        <v>325</v>
      </c>
      <c r="J154" t="s">
        <v>4</v>
      </c>
      <c r="L154" t="s">
        <v>4</v>
      </c>
      <c r="N154" t="s">
        <v>4</v>
      </c>
      <c r="P154" t="s">
        <v>4</v>
      </c>
      <c r="R154" t="s">
        <v>4</v>
      </c>
      <c r="T154" t="s">
        <v>4</v>
      </c>
      <c r="V154" t="s">
        <v>4</v>
      </c>
      <c r="X154" t="s">
        <v>4</v>
      </c>
      <c r="Z154" t="s">
        <v>4</v>
      </c>
      <c r="AB154" t="s">
        <v>4</v>
      </c>
      <c r="AD154" t="s">
        <v>5</v>
      </c>
      <c r="AF154" t="s">
        <v>4</v>
      </c>
      <c r="AH154" t="s">
        <v>4</v>
      </c>
    </row>
    <row r="155" spans="1:34" ht="12.75">
      <c r="A155" s="21" t="s">
        <v>150</v>
      </c>
      <c r="B155" t="s">
        <v>688</v>
      </c>
      <c r="C155" s="19">
        <f t="shared" si="5"/>
        <v>1</v>
      </c>
      <c r="D155" t="s">
        <v>89</v>
      </c>
      <c r="E155" t="s">
        <v>7</v>
      </c>
      <c r="F155" s="3">
        <v>14</v>
      </c>
      <c r="G155" s="3" t="s">
        <v>4</v>
      </c>
      <c r="H155" t="s">
        <v>222</v>
      </c>
      <c r="J155" t="s">
        <v>4</v>
      </c>
      <c r="L155" t="s">
        <v>4</v>
      </c>
      <c r="N155" t="s">
        <v>4</v>
      </c>
      <c r="P155" t="s">
        <v>4</v>
      </c>
      <c r="R155" t="s">
        <v>4</v>
      </c>
      <c r="T155" t="s">
        <v>4</v>
      </c>
      <c r="V155" t="s">
        <v>4</v>
      </c>
      <c r="X155" t="s">
        <v>4</v>
      </c>
      <c r="Z155" t="s">
        <v>4</v>
      </c>
      <c r="AB155" t="s">
        <v>4</v>
      </c>
      <c r="AD155" t="s">
        <v>4</v>
      </c>
      <c r="AF155" t="s">
        <v>4</v>
      </c>
      <c r="AH155" t="s">
        <v>4</v>
      </c>
    </row>
    <row r="156" spans="1:34" ht="12.75">
      <c r="A156" s="21" t="s">
        <v>647</v>
      </c>
      <c r="B156" t="s">
        <v>648</v>
      </c>
      <c r="C156" s="19">
        <f t="shared" si="5"/>
        <v>0.9166666666666666</v>
      </c>
      <c r="D156" t="s">
        <v>89</v>
      </c>
      <c r="E156" t="s">
        <v>7</v>
      </c>
      <c r="F156" s="3">
        <v>15</v>
      </c>
      <c r="G156" s="3" t="s">
        <v>4</v>
      </c>
      <c r="H156" t="s">
        <v>399</v>
      </c>
      <c r="J156" t="s">
        <v>4</v>
      </c>
      <c r="L156" t="s">
        <v>4</v>
      </c>
      <c r="N156" t="s">
        <v>4</v>
      </c>
      <c r="P156" t="s">
        <v>4</v>
      </c>
      <c r="R156" t="s">
        <v>4</v>
      </c>
      <c r="T156" t="s">
        <v>4</v>
      </c>
      <c r="V156" t="s">
        <v>4</v>
      </c>
      <c r="X156" t="s">
        <v>4</v>
      </c>
      <c r="Z156" t="s">
        <v>4</v>
      </c>
      <c r="AB156" t="s">
        <v>4</v>
      </c>
      <c r="AD156" t="s">
        <v>5</v>
      </c>
      <c r="AF156" t="s">
        <v>4</v>
      </c>
      <c r="AH156" t="s">
        <v>4</v>
      </c>
    </row>
    <row r="157" spans="1:34" ht="12.75">
      <c r="A157" s="21" t="s">
        <v>73</v>
      </c>
      <c r="B157" t="s">
        <v>679</v>
      </c>
      <c r="C157" s="19">
        <f t="shared" si="5"/>
        <v>0.9166666666666666</v>
      </c>
      <c r="D157" t="s">
        <v>89</v>
      </c>
      <c r="E157" t="s">
        <v>7</v>
      </c>
      <c r="F157" s="3">
        <v>16</v>
      </c>
      <c r="G157" s="3" t="s">
        <v>4</v>
      </c>
      <c r="H157" t="s">
        <v>468</v>
      </c>
      <c r="J157" t="s">
        <v>4</v>
      </c>
      <c r="L157" t="s">
        <v>4</v>
      </c>
      <c r="N157" t="s">
        <v>4</v>
      </c>
      <c r="P157" t="s">
        <v>4</v>
      </c>
      <c r="R157" t="s">
        <v>4</v>
      </c>
      <c r="T157" t="s">
        <v>4</v>
      </c>
      <c r="U157" t="s">
        <v>469</v>
      </c>
      <c r="V157" t="s">
        <v>4</v>
      </c>
      <c r="W157" t="s">
        <v>470</v>
      </c>
      <c r="X157" t="s">
        <v>4</v>
      </c>
      <c r="Z157" t="s">
        <v>4</v>
      </c>
      <c r="AB157" t="s">
        <v>4</v>
      </c>
      <c r="AD157" t="s">
        <v>5</v>
      </c>
      <c r="AF157" t="s">
        <v>4</v>
      </c>
      <c r="AG157" t="s">
        <v>471</v>
      </c>
      <c r="AH157" t="s">
        <v>4</v>
      </c>
    </row>
    <row r="158" spans="1:34" ht="12.75">
      <c r="A158" s="21" t="s">
        <v>161</v>
      </c>
      <c r="B158" t="s">
        <v>565</v>
      </c>
      <c r="C158" s="19">
        <f t="shared" si="5"/>
        <v>1</v>
      </c>
      <c r="D158" t="s">
        <v>89</v>
      </c>
      <c r="E158" t="s">
        <v>7</v>
      </c>
      <c r="F158" s="3">
        <v>18</v>
      </c>
      <c r="G158" s="3" t="s">
        <v>4</v>
      </c>
      <c r="H158" t="s">
        <v>27</v>
      </c>
      <c r="J158" t="s">
        <v>4</v>
      </c>
      <c r="L158" t="s">
        <v>4</v>
      </c>
      <c r="N158" t="s">
        <v>4</v>
      </c>
      <c r="P158" t="s">
        <v>4</v>
      </c>
      <c r="R158" t="s">
        <v>4</v>
      </c>
      <c r="T158" t="s">
        <v>4</v>
      </c>
      <c r="V158" t="s">
        <v>4</v>
      </c>
      <c r="X158" t="s">
        <v>4</v>
      </c>
      <c r="Z158" t="s">
        <v>4</v>
      </c>
      <c r="AB158" t="s">
        <v>4</v>
      </c>
      <c r="AD158" t="s">
        <v>4</v>
      </c>
      <c r="AF158" t="s">
        <v>4</v>
      </c>
      <c r="AH158" t="s">
        <v>4</v>
      </c>
    </row>
    <row r="159" spans="1:35" ht="12.75">
      <c r="A159" s="21" t="s">
        <v>672</v>
      </c>
      <c r="B159" t="s">
        <v>673</v>
      </c>
      <c r="C159" s="19">
        <f t="shared" si="5"/>
        <v>0.9166666666666666</v>
      </c>
      <c r="D159" t="s">
        <v>89</v>
      </c>
      <c r="E159" t="s">
        <v>7</v>
      </c>
      <c r="F159" s="3">
        <v>20</v>
      </c>
      <c r="G159" s="3" t="s">
        <v>4</v>
      </c>
      <c r="H159" t="s">
        <v>445</v>
      </c>
      <c r="I159" t="s">
        <v>446</v>
      </c>
      <c r="J159" t="s">
        <v>4</v>
      </c>
      <c r="K159" t="s">
        <v>447</v>
      </c>
      <c r="L159" t="s">
        <v>4</v>
      </c>
      <c r="M159" t="s">
        <v>448</v>
      </c>
      <c r="N159" t="s">
        <v>4</v>
      </c>
      <c r="O159" t="s">
        <v>449</v>
      </c>
      <c r="P159" t="s">
        <v>4</v>
      </c>
      <c r="R159" t="s">
        <v>4</v>
      </c>
      <c r="T159" t="s">
        <v>4</v>
      </c>
      <c r="U159" t="s">
        <v>450</v>
      </c>
      <c r="V159" t="s">
        <v>4</v>
      </c>
      <c r="W159" t="s">
        <v>451</v>
      </c>
      <c r="X159" t="s">
        <v>4</v>
      </c>
      <c r="Y159" t="s">
        <v>452</v>
      </c>
      <c r="Z159" t="s">
        <v>4</v>
      </c>
      <c r="AB159" t="s">
        <v>4</v>
      </c>
      <c r="AE159" t="s">
        <v>453</v>
      </c>
      <c r="AF159" t="s">
        <v>4</v>
      </c>
      <c r="AH159" t="s">
        <v>4</v>
      </c>
      <c r="AI159" t="s">
        <v>454</v>
      </c>
    </row>
    <row r="160" spans="1:35" ht="12.75">
      <c r="A160" s="21" t="s">
        <v>733</v>
      </c>
      <c r="B160" t="s">
        <v>678</v>
      </c>
      <c r="C160" s="19">
        <f t="shared" si="5"/>
        <v>0.75</v>
      </c>
      <c r="D160" t="s">
        <v>89</v>
      </c>
      <c r="E160" t="s">
        <v>7</v>
      </c>
      <c r="F160" s="3">
        <v>21</v>
      </c>
      <c r="G160" s="3" t="s">
        <v>4</v>
      </c>
      <c r="H160" t="s">
        <v>136</v>
      </c>
      <c r="I160" t="s">
        <v>462</v>
      </c>
      <c r="J160" t="s">
        <v>4</v>
      </c>
      <c r="L160" t="s">
        <v>4</v>
      </c>
      <c r="N160" t="s">
        <v>4</v>
      </c>
      <c r="P160" t="s">
        <v>4</v>
      </c>
      <c r="Q160" t="s">
        <v>463</v>
      </c>
      <c r="R160" t="s">
        <v>4</v>
      </c>
      <c r="T160" t="s">
        <v>4</v>
      </c>
      <c r="V160"/>
      <c r="W160" t="s">
        <v>464</v>
      </c>
      <c r="X160" t="s">
        <v>4</v>
      </c>
      <c r="AA160" t="s">
        <v>465</v>
      </c>
      <c r="AB160" t="s">
        <v>4</v>
      </c>
      <c r="AD160" t="s">
        <v>5</v>
      </c>
      <c r="AE160" t="s">
        <v>466</v>
      </c>
      <c r="AF160" t="s">
        <v>4</v>
      </c>
      <c r="AH160" t="s">
        <v>4</v>
      </c>
      <c r="AI160" t="s">
        <v>467</v>
      </c>
    </row>
    <row r="161" spans="1:34" ht="12.75">
      <c r="A161" s="21" t="s">
        <v>625</v>
      </c>
      <c r="B161" t="s">
        <v>697</v>
      </c>
      <c r="C161" s="19">
        <f t="shared" si="5"/>
        <v>0.9166666666666666</v>
      </c>
      <c r="D161" t="s">
        <v>89</v>
      </c>
      <c r="E161" t="s">
        <v>7</v>
      </c>
      <c r="F161" s="3">
        <v>32</v>
      </c>
      <c r="G161" s="3" t="s">
        <v>4</v>
      </c>
      <c r="H161" t="s">
        <v>38</v>
      </c>
      <c r="J161" t="s">
        <v>4</v>
      </c>
      <c r="L161" t="s">
        <v>4</v>
      </c>
      <c r="N161" t="s">
        <v>4</v>
      </c>
      <c r="P161" t="s">
        <v>4</v>
      </c>
      <c r="R161" t="s">
        <v>4</v>
      </c>
      <c r="T161" t="s">
        <v>4</v>
      </c>
      <c r="V161" t="s">
        <v>4</v>
      </c>
      <c r="X161" t="s">
        <v>4</v>
      </c>
      <c r="Z161" t="s">
        <v>4</v>
      </c>
      <c r="AB161" t="s">
        <v>4</v>
      </c>
      <c r="AD161" t="s">
        <v>5</v>
      </c>
      <c r="AF161" t="s">
        <v>4</v>
      </c>
      <c r="AH161" t="s">
        <v>4</v>
      </c>
    </row>
    <row r="162" spans="1:34" ht="12.75">
      <c r="A162" s="21" t="s">
        <v>652</v>
      </c>
      <c r="B162" t="s">
        <v>653</v>
      </c>
      <c r="C162" s="19">
        <f t="shared" si="5"/>
        <v>0.8333333333333334</v>
      </c>
      <c r="D162" t="s">
        <v>89</v>
      </c>
      <c r="E162" t="s">
        <v>7</v>
      </c>
      <c r="F162" s="3">
        <v>33</v>
      </c>
      <c r="G162" s="3" t="s">
        <v>4</v>
      </c>
      <c r="H162" t="s">
        <v>91</v>
      </c>
      <c r="J162" t="s">
        <v>4</v>
      </c>
      <c r="L162" t="s">
        <v>4</v>
      </c>
      <c r="N162" t="s">
        <v>5</v>
      </c>
      <c r="O162" t="s">
        <v>410</v>
      </c>
      <c r="P162" t="s">
        <v>4</v>
      </c>
      <c r="R162" t="s">
        <v>4</v>
      </c>
      <c r="S162" t="s">
        <v>411</v>
      </c>
      <c r="T162" t="s">
        <v>4</v>
      </c>
      <c r="V162" t="s">
        <v>4</v>
      </c>
      <c r="X162" t="s">
        <v>4</v>
      </c>
      <c r="Z162" t="s">
        <v>4</v>
      </c>
      <c r="AB162" t="s">
        <v>4</v>
      </c>
      <c r="AD162" t="s">
        <v>5</v>
      </c>
      <c r="AF162" t="s">
        <v>4</v>
      </c>
      <c r="AG162" t="s">
        <v>412</v>
      </c>
      <c r="AH162" t="s">
        <v>4</v>
      </c>
    </row>
    <row r="163" spans="1:34" ht="12.75">
      <c r="A163" s="21" t="s">
        <v>722</v>
      </c>
      <c r="B163" t="s">
        <v>603</v>
      </c>
      <c r="C163" s="19">
        <f t="shared" si="5"/>
        <v>0.9166666666666666</v>
      </c>
      <c r="D163" t="s">
        <v>89</v>
      </c>
      <c r="E163" t="s">
        <v>7</v>
      </c>
      <c r="F163" s="3">
        <v>34</v>
      </c>
      <c r="G163" s="3" t="s">
        <v>4</v>
      </c>
      <c r="H163" t="s">
        <v>129</v>
      </c>
      <c r="J163" t="s">
        <v>4</v>
      </c>
      <c r="L163" t="s">
        <v>4</v>
      </c>
      <c r="N163" t="s">
        <v>4</v>
      </c>
      <c r="P163" t="s">
        <v>4</v>
      </c>
      <c r="R163" t="s">
        <v>4</v>
      </c>
      <c r="T163" t="s">
        <v>4</v>
      </c>
      <c r="V163"/>
      <c r="W163" t="s">
        <v>324</v>
      </c>
      <c r="X163" t="s">
        <v>4</v>
      </c>
      <c r="Z163" t="s">
        <v>4</v>
      </c>
      <c r="AB163" t="s">
        <v>4</v>
      </c>
      <c r="AD163" t="s">
        <v>4</v>
      </c>
      <c r="AF163" t="s">
        <v>4</v>
      </c>
      <c r="AH163" t="s">
        <v>4</v>
      </c>
    </row>
    <row r="164" spans="1:34" ht="12.75">
      <c r="A164" s="21" t="s">
        <v>48</v>
      </c>
      <c r="B164" t="s">
        <v>44</v>
      </c>
      <c r="C164" s="19">
        <f t="shared" si="5"/>
        <v>1</v>
      </c>
      <c r="D164" t="s">
        <v>89</v>
      </c>
      <c r="E164" t="s">
        <v>7</v>
      </c>
      <c r="F164" s="3">
        <v>34</v>
      </c>
      <c r="G164" s="3" t="s">
        <v>4</v>
      </c>
      <c r="H164" t="s">
        <v>222</v>
      </c>
      <c r="J164" t="s">
        <v>4</v>
      </c>
      <c r="L164" t="s">
        <v>4</v>
      </c>
      <c r="N164" t="s">
        <v>4</v>
      </c>
      <c r="P164" t="s">
        <v>4</v>
      </c>
      <c r="R164" t="s">
        <v>4</v>
      </c>
      <c r="T164" t="s">
        <v>4</v>
      </c>
      <c r="V164" t="s">
        <v>4</v>
      </c>
      <c r="X164" t="s">
        <v>4</v>
      </c>
      <c r="Z164" t="s">
        <v>4</v>
      </c>
      <c r="AB164" t="s">
        <v>4</v>
      </c>
      <c r="AD164" t="s">
        <v>4</v>
      </c>
      <c r="AF164" t="s">
        <v>4</v>
      </c>
      <c r="AH164" t="s">
        <v>4</v>
      </c>
    </row>
    <row r="165" spans="1:34" ht="12.75">
      <c r="A165" s="21" t="s">
        <v>640</v>
      </c>
      <c r="B165" t="s">
        <v>641</v>
      </c>
      <c r="C165" s="19">
        <f t="shared" si="5"/>
        <v>1</v>
      </c>
      <c r="D165" t="s">
        <v>89</v>
      </c>
      <c r="E165" t="s">
        <v>18</v>
      </c>
      <c r="F165" s="3">
        <v>1</v>
      </c>
      <c r="G165" s="3" t="s">
        <v>4</v>
      </c>
      <c r="H165" t="s">
        <v>385</v>
      </c>
      <c r="J165" t="s">
        <v>4</v>
      </c>
      <c r="L165" t="s">
        <v>4</v>
      </c>
      <c r="N165" t="s">
        <v>4</v>
      </c>
      <c r="P165" t="s">
        <v>4</v>
      </c>
      <c r="R165" t="s">
        <v>4</v>
      </c>
      <c r="T165" t="s">
        <v>4</v>
      </c>
      <c r="V165" t="s">
        <v>4</v>
      </c>
      <c r="X165" t="s">
        <v>4</v>
      </c>
      <c r="Z165" t="s">
        <v>4</v>
      </c>
      <c r="AB165" t="s">
        <v>4</v>
      </c>
      <c r="AD165" t="s">
        <v>4</v>
      </c>
      <c r="AF165" t="s">
        <v>4</v>
      </c>
      <c r="AH165" t="s">
        <v>4</v>
      </c>
    </row>
    <row r="166" spans="1:35" ht="12.75">
      <c r="A166" s="21" t="s">
        <v>103</v>
      </c>
      <c r="B166" t="s">
        <v>639</v>
      </c>
      <c r="C166" s="19">
        <f t="shared" si="5"/>
        <v>0.8333333333333334</v>
      </c>
      <c r="D166" t="s">
        <v>89</v>
      </c>
      <c r="E166" t="s">
        <v>18</v>
      </c>
      <c r="F166" s="3">
        <v>2</v>
      </c>
      <c r="G166" s="3" t="s">
        <v>5</v>
      </c>
      <c r="H166" t="s">
        <v>380</v>
      </c>
      <c r="J166" t="s">
        <v>4</v>
      </c>
      <c r="L166" t="s">
        <v>4</v>
      </c>
      <c r="N166" t="s">
        <v>4</v>
      </c>
      <c r="O166" t="s">
        <v>381</v>
      </c>
      <c r="P166" t="s">
        <v>5</v>
      </c>
      <c r="Q166" t="s">
        <v>382</v>
      </c>
      <c r="R166" t="s">
        <v>4</v>
      </c>
      <c r="T166" t="s">
        <v>4</v>
      </c>
      <c r="V166" t="s">
        <v>4</v>
      </c>
      <c r="X166" t="s">
        <v>4</v>
      </c>
      <c r="Z166" t="s">
        <v>4</v>
      </c>
      <c r="AA166" t="s">
        <v>383</v>
      </c>
      <c r="AB166" t="s">
        <v>5</v>
      </c>
      <c r="AD166" t="s">
        <v>4</v>
      </c>
      <c r="AF166" t="s">
        <v>4</v>
      </c>
      <c r="AH166" t="s">
        <v>5</v>
      </c>
      <c r="AI166" t="s">
        <v>384</v>
      </c>
    </row>
    <row r="167" spans="1:35" ht="12.75">
      <c r="A167" s="21" t="s">
        <v>68</v>
      </c>
      <c r="B167" t="s">
        <v>122</v>
      </c>
      <c r="C167" s="19">
        <f t="shared" si="5"/>
        <v>0.75</v>
      </c>
      <c r="D167" t="s">
        <v>89</v>
      </c>
      <c r="E167" t="s">
        <v>18</v>
      </c>
      <c r="F167" s="3">
        <v>3</v>
      </c>
      <c r="G167" s="3" t="s">
        <v>4</v>
      </c>
      <c r="H167" t="s">
        <v>18</v>
      </c>
      <c r="J167" t="s">
        <v>4</v>
      </c>
      <c r="L167" t="s">
        <v>4</v>
      </c>
      <c r="N167"/>
      <c r="O167" t="s">
        <v>322</v>
      </c>
      <c r="P167" t="s">
        <v>4</v>
      </c>
      <c r="R167" t="s">
        <v>4</v>
      </c>
      <c r="T167" t="s">
        <v>4</v>
      </c>
      <c r="V167" t="s">
        <v>4</v>
      </c>
      <c r="X167" t="s">
        <v>4</v>
      </c>
      <c r="Z167" t="s">
        <v>4</v>
      </c>
      <c r="AB167" t="s">
        <v>4</v>
      </c>
      <c r="AH167" t="s">
        <v>4</v>
      </c>
      <c r="AI167" t="s">
        <v>323</v>
      </c>
    </row>
    <row r="168" spans="1:35" ht="12.75">
      <c r="A168" s="21" t="s">
        <v>61</v>
      </c>
      <c r="B168" t="s">
        <v>62</v>
      </c>
      <c r="C168" s="19">
        <f aca="true" t="shared" si="6" ref="C168:C184">IF(COUNTIF(J168:AF168,"Yes")/12=0,"0%",COUNTIF(J168:AF168,"Yes")/12)</f>
        <v>0.9166666666666666</v>
      </c>
      <c r="D168" t="s">
        <v>89</v>
      </c>
      <c r="E168" t="s">
        <v>18</v>
      </c>
      <c r="F168" s="3">
        <v>3</v>
      </c>
      <c r="G168" s="3" t="s">
        <v>5</v>
      </c>
      <c r="H168" t="s">
        <v>236</v>
      </c>
      <c r="J168" t="s">
        <v>5</v>
      </c>
      <c r="K168" t="s">
        <v>237</v>
      </c>
      <c r="L168" t="s">
        <v>4</v>
      </c>
      <c r="N168" t="s">
        <v>4</v>
      </c>
      <c r="P168" t="s">
        <v>4</v>
      </c>
      <c r="R168" t="s">
        <v>4</v>
      </c>
      <c r="T168" t="s">
        <v>4</v>
      </c>
      <c r="U168" t="s">
        <v>238</v>
      </c>
      <c r="V168" t="s">
        <v>4</v>
      </c>
      <c r="X168" t="s">
        <v>4</v>
      </c>
      <c r="Z168" t="s">
        <v>4</v>
      </c>
      <c r="AA168" t="s">
        <v>239</v>
      </c>
      <c r="AB168" t="s">
        <v>4</v>
      </c>
      <c r="AD168" t="s">
        <v>4</v>
      </c>
      <c r="AF168" t="s">
        <v>4</v>
      </c>
      <c r="AG168" t="s">
        <v>240</v>
      </c>
      <c r="AH168" t="s">
        <v>5</v>
      </c>
      <c r="AI168" t="s">
        <v>237</v>
      </c>
    </row>
    <row r="169" spans="1:35" ht="12.75">
      <c r="A169" s="21" t="s">
        <v>43</v>
      </c>
      <c r="B169" t="s">
        <v>662</v>
      </c>
      <c r="C169" s="19">
        <f t="shared" si="6"/>
        <v>0.6666666666666666</v>
      </c>
      <c r="D169" t="s">
        <v>89</v>
      </c>
      <c r="E169" t="s">
        <v>18</v>
      </c>
      <c r="F169" s="3">
        <v>4</v>
      </c>
      <c r="G169" s="3" t="s">
        <v>4</v>
      </c>
      <c r="H169" t="s">
        <v>39</v>
      </c>
      <c r="J169" t="s">
        <v>4</v>
      </c>
      <c r="L169" t="s">
        <v>4</v>
      </c>
      <c r="N169" t="s">
        <v>5</v>
      </c>
      <c r="P169" t="s">
        <v>4</v>
      </c>
      <c r="R169" t="s">
        <v>4</v>
      </c>
      <c r="T169" t="s">
        <v>4</v>
      </c>
      <c r="V169" t="s">
        <v>5</v>
      </c>
      <c r="X169" t="s">
        <v>4</v>
      </c>
      <c r="Z169" t="s">
        <v>4</v>
      </c>
      <c r="AB169" t="s">
        <v>5</v>
      </c>
      <c r="AD169" t="s">
        <v>5</v>
      </c>
      <c r="AF169" t="s">
        <v>4</v>
      </c>
      <c r="AH169" t="s">
        <v>4</v>
      </c>
      <c r="AI169" t="s">
        <v>431</v>
      </c>
    </row>
    <row r="170" spans="1:34" ht="12.75">
      <c r="A170" s="21" t="s">
        <v>64</v>
      </c>
      <c r="B170" t="s">
        <v>65</v>
      </c>
      <c r="C170" s="19">
        <f t="shared" si="6"/>
        <v>0.16666666666666666</v>
      </c>
      <c r="D170" t="s">
        <v>89</v>
      </c>
      <c r="E170" t="s">
        <v>18</v>
      </c>
      <c r="F170" s="3">
        <v>6</v>
      </c>
      <c r="G170" s="3" t="s">
        <v>5</v>
      </c>
      <c r="H170" t="s">
        <v>515</v>
      </c>
      <c r="J170" t="s">
        <v>5</v>
      </c>
      <c r="L170" t="s">
        <v>5</v>
      </c>
      <c r="M170" t="s">
        <v>516</v>
      </c>
      <c r="N170" t="s">
        <v>5</v>
      </c>
      <c r="P170" t="s">
        <v>5</v>
      </c>
      <c r="R170"/>
      <c r="S170" t="s">
        <v>517</v>
      </c>
      <c r="T170" t="s">
        <v>4</v>
      </c>
      <c r="U170" t="s">
        <v>518</v>
      </c>
      <c r="V170" t="s">
        <v>5</v>
      </c>
      <c r="X170" t="s">
        <v>4</v>
      </c>
      <c r="Y170" t="s">
        <v>519</v>
      </c>
      <c r="AA170" t="s">
        <v>520</v>
      </c>
      <c r="AB170" t="s">
        <v>5</v>
      </c>
      <c r="AD170" t="s">
        <v>5</v>
      </c>
      <c r="AG170" t="s">
        <v>521</v>
      </c>
      <c r="AH170" t="s">
        <v>5</v>
      </c>
    </row>
    <row r="171" spans="1:34" ht="12.75">
      <c r="A171" s="21" t="s">
        <v>716</v>
      </c>
      <c r="B171" t="s">
        <v>160</v>
      </c>
      <c r="C171" s="19">
        <f t="shared" si="6"/>
        <v>1</v>
      </c>
      <c r="D171" t="s">
        <v>89</v>
      </c>
      <c r="E171" t="s">
        <v>18</v>
      </c>
      <c r="F171" s="3">
        <v>10</v>
      </c>
      <c r="G171" s="3" t="s">
        <v>4</v>
      </c>
      <c r="H171" t="s">
        <v>25</v>
      </c>
      <c r="J171" t="s">
        <v>4</v>
      </c>
      <c r="L171" t="s">
        <v>4</v>
      </c>
      <c r="N171" t="s">
        <v>4</v>
      </c>
      <c r="P171" t="s">
        <v>4</v>
      </c>
      <c r="R171" t="s">
        <v>4</v>
      </c>
      <c r="S171" t="s">
        <v>20</v>
      </c>
      <c r="T171" t="s">
        <v>4</v>
      </c>
      <c r="V171" t="s">
        <v>4</v>
      </c>
      <c r="X171" t="s">
        <v>4</v>
      </c>
      <c r="Z171" t="s">
        <v>4</v>
      </c>
      <c r="AB171" t="s">
        <v>4</v>
      </c>
      <c r="AD171" t="s">
        <v>4</v>
      </c>
      <c r="AF171" t="s">
        <v>4</v>
      </c>
      <c r="AH171" t="s">
        <v>4</v>
      </c>
    </row>
    <row r="172" spans="1:34" ht="12.75">
      <c r="A172" s="21" t="s">
        <v>165</v>
      </c>
      <c r="B172" t="s">
        <v>637</v>
      </c>
      <c r="C172" s="19">
        <f t="shared" si="6"/>
        <v>1</v>
      </c>
      <c r="D172" t="s">
        <v>89</v>
      </c>
      <c r="E172" t="s">
        <v>18</v>
      </c>
      <c r="F172" s="3">
        <v>11</v>
      </c>
      <c r="G172" s="3" t="s">
        <v>4</v>
      </c>
      <c r="H172" t="s">
        <v>25</v>
      </c>
      <c r="J172" t="s">
        <v>4</v>
      </c>
      <c r="L172" t="s">
        <v>4</v>
      </c>
      <c r="N172" t="s">
        <v>4</v>
      </c>
      <c r="P172" t="s">
        <v>4</v>
      </c>
      <c r="R172" t="s">
        <v>4</v>
      </c>
      <c r="T172" t="s">
        <v>4</v>
      </c>
      <c r="V172" t="s">
        <v>4</v>
      </c>
      <c r="X172" t="s">
        <v>4</v>
      </c>
      <c r="Z172" t="s">
        <v>4</v>
      </c>
      <c r="AB172" t="s">
        <v>4</v>
      </c>
      <c r="AD172" t="s">
        <v>4</v>
      </c>
      <c r="AF172" t="s">
        <v>4</v>
      </c>
      <c r="AH172" t="s">
        <v>4</v>
      </c>
    </row>
    <row r="173" spans="1:34" ht="12.75">
      <c r="A173" s="21" t="s">
        <v>730</v>
      </c>
      <c r="B173" t="s">
        <v>649</v>
      </c>
      <c r="C173" s="19">
        <f t="shared" si="6"/>
        <v>0.9166666666666666</v>
      </c>
      <c r="D173" t="s">
        <v>89</v>
      </c>
      <c r="E173" t="s">
        <v>18</v>
      </c>
      <c r="F173" s="3">
        <v>13</v>
      </c>
      <c r="G173" s="3" t="s">
        <v>4</v>
      </c>
      <c r="H173" t="s">
        <v>400</v>
      </c>
      <c r="J173" t="s">
        <v>4</v>
      </c>
      <c r="L173" t="s">
        <v>4</v>
      </c>
      <c r="N173" t="s">
        <v>4</v>
      </c>
      <c r="P173" t="s">
        <v>4</v>
      </c>
      <c r="R173" t="s">
        <v>4</v>
      </c>
      <c r="T173" t="s">
        <v>4</v>
      </c>
      <c r="V173" t="s">
        <v>4</v>
      </c>
      <c r="X173" t="s">
        <v>4</v>
      </c>
      <c r="Z173" t="s">
        <v>4</v>
      </c>
      <c r="AB173" t="s">
        <v>4</v>
      </c>
      <c r="AE173" t="s">
        <v>401</v>
      </c>
      <c r="AF173" t="s">
        <v>4</v>
      </c>
      <c r="AH173" t="s">
        <v>4</v>
      </c>
    </row>
    <row r="174" spans="1:34" ht="12.75">
      <c r="A174" s="21" t="s">
        <v>45</v>
      </c>
      <c r="B174" t="s">
        <v>605</v>
      </c>
      <c r="C174" s="19">
        <f t="shared" si="6"/>
        <v>1</v>
      </c>
      <c r="D174" t="s">
        <v>89</v>
      </c>
      <c r="E174" t="s">
        <v>18</v>
      </c>
      <c r="F174" s="3">
        <v>14</v>
      </c>
      <c r="G174" s="3" t="s">
        <v>4</v>
      </c>
      <c r="H174" t="s">
        <v>39</v>
      </c>
      <c r="I174" t="s">
        <v>326</v>
      </c>
      <c r="J174" t="s">
        <v>4</v>
      </c>
      <c r="L174" t="s">
        <v>4</v>
      </c>
      <c r="N174" t="s">
        <v>4</v>
      </c>
      <c r="P174" t="s">
        <v>4</v>
      </c>
      <c r="R174" t="s">
        <v>4</v>
      </c>
      <c r="T174" t="s">
        <v>4</v>
      </c>
      <c r="V174" t="s">
        <v>4</v>
      </c>
      <c r="X174" t="s">
        <v>4</v>
      </c>
      <c r="Z174" t="s">
        <v>4</v>
      </c>
      <c r="AB174" t="s">
        <v>4</v>
      </c>
      <c r="AD174" t="s">
        <v>4</v>
      </c>
      <c r="AF174" t="s">
        <v>4</v>
      </c>
      <c r="AH174" t="s">
        <v>4</v>
      </c>
    </row>
    <row r="175" spans="1:34" ht="12.75">
      <c r="A175" s="21" t="s">
        <v>680</v>
      </c>
      <c r="B175" t="s">
        <v>681</v>
      </c>
      <c r="C175" s="19">
        <f t="shared" si="6"/>
        <v>0.9166666666666666</v>
      </c>
      <c r="D175" t="s">
        <v>89</v>
      </c>
      <c r="E175" t="s">
        <v>18</v>
      </c>
      <c r="F175" s="3">
        <v>15</v>
      </c>
      <c r="G175" s="3" t="s">
        <v>4</v>
      </c>
      <c r="H175" t="s">
        <v>400</v>
      </c>
      <c r="J175" t="s">
        <v>4</v>
      </c>
      <c r="L175" t="s">
        <v>4</v>
      </c>
      <c r="N175" t="s">
        <v>4</v>
      </c>
      <c r="P175" t="s">
        <v>4</v>
      </c>
      <c r="R175" t="s">
        <v>4</v>
      </c>
      <c r="T175" t="s">
        <v>4</v>
      </c>
      <c r="V175" t="s">
        <v>4</v>
      </c>
      <c r="X175" t="s">
        <v>4</v>
      </c>
      <c r="Z175" t="s">
        <v>4</v>
      </c>
      <c r="AB175" t="s">
        <v>4</v>
      </c>
      <c r="AD175" t="s">
        <v>5</v>
      </c>
      <c r="AE175" t="s">
        <v>472</v>
      </c>
      <c r="AF175" t="s">
        <v>4</v>
      </c>
      <c r="AH175" t="s">
        <v>4</v>
      </c>
    </row>
    <row r="176" spans="1:34" ht="12.75">
      <c r="A176" s="21" t="s">
        <v>690</v>
      </c>
      <c r="B176" t="s">
        <v>691</v>
      </c>
      <c r="C176" s="19">
        <f t="shared" si="6"/>
        <v>0.16666666666666666</v>
      </c>
      <c r="D176" t="s">
        <v>89</v>
      </c>
      <c r="E176" t="s">
        <v>18</v>
      </c>
      <c r="F176" s="3">
        <v>18</v>
      </c>
      <c r="G176" s="3" t="s">
        <v>5</v>
      </c>
      <c r="H176" t="s">
        <v>37</v>
      </c>
      <c r="J176" t="s">
        <v>5</v>
      </c>
      <c r="L176" t="s">
        <v>4</v>
      </c>
      <c r="N176"/>
      <c r="O176" t="s">
        <v>489</v>
      </c>
      <c r="P176"/>
      <c r="Q176" t="s">
        <v>489</v>
      </c>
      <c r="R176" t="s">
        <v>4</v>
      </c>
      <c r="T176" t="s">
        <v>5</v>
      </c>
      <c r="V176" t="s">
        <v>5</v>
      </c>
      <c r="X176"/>
      <c r="Y176" t="s">
        <v>489</v>
      </c>
      <c r="AA176" t="s">
        <v>489</v>
      </c>
      <c r="AB176" t="s">
        <v>5</v>
      </c>
      <c r="AD176" t="s">
        <v>5</v>
      </c>
      <c r="AG176" t="s">
        <v>489</v>
      </c>
      <c r="AH176" t="s">
        <v>5</v>
      </c>
    </row>
    <row r="177" spans="1:34" ht="12.75">
      <c r="A177" s="21" t="s">
        <v>74</v>
      </c>
      <c r="B177" t="s">
        <v>650</v>
      </c>
      <c r="C177" s="19">
        <f t="shared" si="6"/>
        <v>0.8333333333333334</v>
      </c>
      <c r="D177" t="s">
        <v>89</v>
      </c>
      <c r="E177" t="s">
        <v>18</v>
      </c>
      <c r="F177" s="3">
        <v>19</v>
      </c>
      <c r="G177" s="3" t="s">
        <v>4</v>
      </c>
      <c r="H177" t="s">
        <v>402</v>
      </c>
      <c r="J177" t="s">
        <v>4</v>
      </c>
      <c r="L177" t="s">
        <v>4</v>
      </c>
      <c r="N177" t="s">
        <v>4</v>
      </c>
      <c r="P177" t="s">
        <v>4</v>
      </c>
      <c r="R177" t="s">
        <v>4</v>
      </c>
      <c r="T177" t="s">
        <v>4</v>
      </c>
      <c r="V177" t="s">
        <v>4</v>
      </c>
      <c r="X177" t="s">
        <v>4</v>
      </c>
      <c r="Z177" t="s">
        <v>4</v>
      </c>
      <c r="AC177" t="s">
        <v>403</v>
      </c>
      <c r="AE177" t="s">
        <v>404</v>
      </c>
      <c r="AF177" t="s">
        <v>4</v>
      </c>
      <c r="AH177" t="s">
        <v>4</v>
      </c>
    </row>
    <row r="178" spans="1:34" ht="12.75">
      <c r="A178" s="21" t="s">
        <v>702</v>
      </c>
      <c r="B178" t="s">
        <v>703</v>
      </c>
      <c r="C178" s="19">
        <f t="shared" si="6"/>
        <v>0.8333333333333334</v>
      </c>
      <c r="D178" t="s">
        <v>89</v>
      </c>
      <c r="E178" t="s">
        <v>18</v>
      </c>
      <c r="F178" s="3">
        <v>24</v>
      </c>
      <c r="G178" s="3" t="s">
        <v>4</v>
      </c>
      <c r="H178" t="s">
        <v>25</v>
      </c>
      <c r="J178" t="s">
        <v>4</v>
      </c>
      <c r="K178" t="s">
        <v>511</v>
      </c>
      <c r="L178" t="s">
        <v>4</v>
      </c>
      <c r="N178" t="s">
        <v>4</v>
      </c>
      <c r="P178" t="s">
        <v>4</v>
      </c>
      <c r="R178"/>
      <c r="S178" t="s">
        <v>512</v>
      </c>
      <c r="T178" t="s">
        <v>4</v>
      </c>
      <c r="V178" t="s">
        <v>4</v>
      </c>
      <c r="X178" t="s">
        <v>4</v>
      </c>
      <c r="Z178" t="s">
        <v>4</v>
      </c>
      <c r="AB178" t="s">
        <v>4</v>
      </c>
      <c r="AD178" t="s">
        <v>5</v>
      </c>
      <c r="AF178" t="s">
        <v>4</v>
      </c>
      <c r="AH178" t="s">
        <v>4</v>
      </c>
    </row>
    <row r="179" spans="1:34" ht="12.75">
      <c r="A179" s="21" t="s">
        <v>177</v>
      </c>
      <c r="B179" t="s">
        <v>178</v>
      </c>
      <c r="C179" s="19">
        <f t="shared" si="6"/>
        <v>0.3333333333333333</v>
      </c>
      <c r="D179" t="s">
        <v>89</v>
      </c>
      <c r="E179" t="s">
        <v>18</v>
      </c>
      <c r="F179" s="3">
        <v>25</v>
      </c>
      <c r="G179" s="3" t="s">
        <v>4</v>
      </c>
      <c r="H179" t="s">
        <v>33</v>
      </c>
      <c r="J179" t="s">
        <v>4</v>
      </c>
      <c r="L179" t="s">
        <v>4</v>
      </c>
      <c r="N179" t="s">
        <v>5</v>
      </c>
      <c r="P179" t="s">
        <v>4</v>
      </c>
      <c r="R179" t="s">
        <v>5</v>
      </c>
      <c r="T179" t="s">
        <v>5</v>
      </c>
      <c r="V179" t="s">
        <v>5</v>
      </c>
      <c r="X179" t="s">
        <v>4</v>
      </c>
      <c r="Y179" t="s">
        <v>359</v>
      </c>
      <c r="Z179" t="s">
        <v>5</v>
      </c>
      <c r="AB179" t="s">
        <v>5</v>
      </c>
      <c r="AD179" t="s">
        <v>5</v>
      </c>
      <c r="AE179" t="s">
        <v>360</v>
      </c>
      <c r="AF179" t="s">
        <v>5</v>
      </c>
      <c r="AG179" t="s">
        <v>361</v>
      </c>
      <c r="AH179" t="s">
        <v>4</v>
      </c>
    </row>
    <row r="180" spans="1:35" ht="12.75">
      <c r="A180" s="21" t="s">
        <v>578</v>
      </c>
      <c r="B180" t="s">
        <v>577</v>
      </c>
      <c r="C180" s="19">
        <f t="shared" si="6"/>
        <v>1</v>
      </c>
      <c r="D180" t="s">
        <v>89</v>
      </c>
      <c r="E180" t="s">
        <v>11</v>
      </c>
      <c r="F180" s="3">
        <v>1</v>
      </c>
      <c r="G180" s="3" t="s">
        <v>4</v>
      </c>
      <c r="H180" t="s">
        <v>277</v>
      </c>
      <c r="J180" t="s">
        <v>4</v>
      </c>
      <c r="L180" t="s">
        <v>4</v>
      </c>
      <c r="N180" t="s">
        <v>4</v>
      </c>
      <c r="P180" t="s">
        <v>4</v>
      </c>
      <c r="R180" t="s">
        <v>4</v>
      </c>
      <c r="T180" t="s">
        <v>4</v>
      </c>
      <c r="V180" t="s">
        <v>4</v>
      </c>
      <c r="X180" t="s">
        <v>4</v>
      </c>
      <c r="Z180" t="s">
        <v>4</v>
      </c>
      <c r="AB180" t="s">
        <v>4</v>
      </c>
      <c r="AC180" t="s">
        <v>285</v>
      </c>
      <c r="AD180" t="s">
        <v>4</v>
      </c>
      <c r="AF180" t="s">
        <v>4</v>
      </c>
      <c r="AG180" t="s">
        <v>286</v>
      </c>
      <c r="AH180" t="s">
        <v>4</v>
      </c>
      <c r="AI180" t="s">
        <v>287</v>
      </c>
    </row>
    <row r="181" spans="1:34" ht="12.75">
      <c r="A181" s="21" t="s">
        <v>119</v>
      </c>
      <c r="B181" t="s">
        <v>554</v>
      </c>
      <c r="C181" s="19" t="str">
        <f t="shared" si="6"/>
        <v>0%</v>
      </c>
      <c r="D181" t="s">
        <v>89</v>
      </c>
      <c r="E181" t="s">
        <v>11</v>
      </c>
      <c r="F181" s="3">
        <v>4</v>
      </c>
      <c r="G181" s="3" t="s">
        <v>5</v>
      </c>
      <c r="H181" t="s">
        <v>94</v>
      </c>
      <c r="J181" t="s">
        <v>5</v>
      </c>
      <c r="L181" t="s">
        <v>5</v>
      </c>
      <c r="N181" t="s">
        <v>5</v>
      </c>
      <c r="P181" t="s">
        <v>5</v>
      </c>
      <c r="R181" t="s">
        <v>5</v>
      </c>
      <c r="T181" t="s">
        <v>5</v>
      </c>
      <c r="V181" t="s">
        <v>5</v>
      </c>
      <c r="X181" t="s">
        <v>5</v>
      </c>
      <c r="Z181" t="s">
        <v>5</v>
      </c>
      <c r="AB181" t="s">
        <v>5</v>
      </c>
      <c r="AD181" t="s">
        <v>5</v>
      </c>
      <c r="AF181" t="s">
        <v>5</v>
      </c>
      <c r="AH181" t="s">
        <v>5</v>
      </c>
    </row>
    <row r="182" spans="1:34" ht="12.75">
      <c r="A182" s="21" t="s">
        <v>555</v>
      </c>
      <c r="B182" t="s">
        <v>556</v>
      </c>
      <c r="C182" s="19">
        <f t="shared" si="6"/>
        <v>0.9166666666666666</v>
      </c>
      <c r="D182" t="s">
        <v>89</v>
      </c>
      <c r="E182" t="s">
        <v>11</v>
      </c>
      <c r="F182" s="3">
        <v>5</v>
      </c>
      <c r="G182" s="3" t="s">
        <v>4</v>
      </c>
      <c r="H182" t="s">
        <v>94</v>
      </c>
      <c r="J182" t="s">
        <v>4</v>
      </c>
      <c r="L182" t="s">
        <v>4</v>
      </c>
      <c r="N182" t="s">
        <v>4</v>
      </c>
      <c r="P182" t="s">
        <v>4</v>
      </c>
      <c r="R182" t="s">
        <v>4</v>
      </c>
      <c r="T182" t="s">
        <v>4</v>
      </c>
      <c r="V182" t="s">
        <v>4</v>
      </c>
      <c r="X182" t="s">
        <v>4</v>
      </c>
      <c r="Z182" t="s">
        <v>4</v>
      </c>
      <c r="AC182" t="s">
        <v>20</v>
      </c>
      <c r="AD182" t="s">
        <v>4</v>
      </c>
      <c r="AF182" t="s">
        <v>4</v>
      </c>
      <c r="AH182" t="s">
        <v>4</v>
      </c>
    </row>
    <row r="183" spans="1:35" ht="12.75">
      <c r="A183" s="21" t="s">
        <v>600</v>
      </c>
      <c r="B183" t="s">
        <v>601</v>
      </c>
      <c r="C183" s="19">
        <f t="shared" si="6"/>
        <v>0.9166666666666666</v>
      </c>
      <c r="D183" t="s">
        <v>89</v>
      </c>
      <c r="E183" t="s">
        <v>11</v>
      </c>
      <c r="F183" s="3">
        <v>7</v>
      </c>
      <c r="G183" s="3" t="s">
        <v>5</v>
      </c>
      <c r="H183" t="s">
        <v>314</v>
      </c>
      <c r="J183" t="s">
        <v>4</v>
      </c>
      <c r="L183" t="s">
        <v>4</v>
      </c>
      <c r="N183" t="s">
        <v>4</v>
      </c>
      <c r="P183" t="s">
        <v>4</v>
      </c>
      <c r="R183" t="s">
        <v>4</v>
      </c>
      <c r="T183" t="s">
        <v>4</v>
      </c>
      <c r="V183" t="s">
        <v>4</v>
      </c>
      <c r="X183" t="s">
        <v>4</v>
      </c>
      <c r="Z183" t="s">
        <v>4</v>
      </c>
      <c r="AB183" t="s">
        <v>4</v>
      </c>
      <c r="AD183" t="s">
        <v>5</v>
      </c>
      <c r="AE183" t="s">
        <v>315</v>
      </c>
      <c r="AF183" t="s">
        <v>4</v>
      </c>
      <c r="AH183" t="s">
        <v>5</v>
      </c>
      <c r="AI183" t="s">
        <v>316</v>
      </c>
    </row>
    <row r="184" spans="1:35" ht="12.75">
      <c r="A184" s="21" t="s">
        <v>719</v>
      </c>
      <c r="B184" t="s">
        <v>577</v>
      </c>
      <c r="C184" s="19">
        <f t="shared" si="6"/>
        <v>1</v>
      </c>
      <c r="D184" t="s">
        <v>89</v>
      </c>
      <c r="E184" t="s">
        <v>11</v>
      </c>
      <c r="F184" s="3">
        <v>9</v>
      </c>
      <c r="H184" t="s">
        <v>277</v>
      </c>
      <c r="J184" t="s">
        <v>4</v>
      </c>
      <c r="K184" t="s">
        <v>278</v>
      </c>
      <c r="L184" t="s">
        <v>4</v>
      </c>
      <c r="N184" t="s">
        <v>4</v>
      </c>
      <c r="P184" t="s">
        <v>4</v>
      </c>
      <c r="R184" t="s">
        <v>4</v>
      </c>
      <c r="S184" t="s">
        <v>279</v>
      </c>
      <c r="T184" t="s">
        <v>4</v>
      </c>
      <c r="U184" t="s">
        <v>280</v>
      </c>
      <c r="V184" t="s">
        <v>4</v>
      </c>
      <c r="X184" t="s">
        <v>4</v>
      </c>
      <c r="Z184" t="s">
        <v>4</v>
      </c>
      <c r="AA184" t="s">
        <v>281</v>
      </c>
      <c r="AB184" t="s">
        <v>4</v>
      </c>
      <c r="AC184" t="s">
        <v>282</v>
      </c>
      <c r="AD184" t="s">
        <v>4</v>
      </c>
      <c r="AF184" t="s">
        <v>4</v>
      </c>
      <c r="AG184" t="s">
        <v>283</v>
      </c>
      <c r="AI184" t="s">
        <v>284</v>
      </c>
    </row>
  </sheetData>
  <sheetProtection password="D3C4" sheet="1"/>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I186"/>
  <sheetViews>
    <sheetView showZeros="0" zoomScalePageLayoutView="0" workbookViewId="0" topLeftCell="A1">
      <pane xSplit="2" ySplit="7" topLeftCell="C8" activePane="bottomRight" state="frozen"/>
      <selection pane="topLeft" activeCell="A1" sqref="A1"/>
      <selection pane="topRight" activeCell="E1" sqref="E1"/>
      <selection pane="bottomLeft" activeCell="A3" sqref="A3"/>
      <selection pane="bottomRight" activeCell="A1" sqref="A1"/>
    </sheetView>
  </sheetViews>
  <sheetFormatPr defaultColWidth="9.140625" defaultRowHeight="12.75"/>
  <cols>
    <col min="1" max="1" width="11.421875" style="15" customWidth="1"/>
    <col min="2" max="2" width="16.00390625" style="15" customWidth="1"/>
    <col min="3" max="3" width="12.7109375" style="0" customWidth="1"/>
    <col min="4" max="4" width="12.421875" style="20" customWidth="1"/>
    <col min="5" max="5" width="11.7109375" style="0" customWidth="1"/>
    <col min="6" max="6" width="8.57421875" style="3" customWidth="1"/>
    <col min="7" max="7" width="9.140625" style="3" customWidth="1"/>
    <col min="8" max="8" width="13.28125" style="16" customWidth="1"/>
    <col min="9" max="9" width="10.421875" style="16" customWidth="1"/>
    <col min="10" max="10" width="9.140625" style="17" customWidth="1"/>
    <col min="11" max="11" width="9.140625" style="16" customWidth="1"/>
    <col min="12" max="12" width="9.140625" style="17" customWidth="1"/>
    <col min="13" max="13" width="9.140625" style="16" customWidth="1"/>
    <col min="14" max="14" width="9.140625" style="17" customWidth="1"/>
    <col min="15" max="15" width="9.140625" style="16" customWidth="1"/>
    <col min="16" max="16" width="9.140625" style="17" customWidth="1"/>
    <col min="17" max="17" width="9.140625" style="16" customWidth="1"/>
    <col min="18" max="18" width="9.140625" style="17" customWidth="1"/>
    <col min="19" max="19" width="9.140625" style="16" customWidth="1"/>
    <col min="20" max="20" width="9.140625" style="17" customWidth="1"/>
    <col min="21" max="21" width="9.140625" style="16" customWidth="1"/>
    <col min="22" max="22" width="9.140625" style="17" customWidth="1"/>
    <col min="23" max="23" width="9.140625" style="16" customWidth="1"/>
    <col min="24" max="24" width="9.140625" style="17" customWidth="1"/>
    <col min="25" max="16384" width="9.140625" style="16" customWidth="1"/>
  </cols>
  <sheetData>
    <row r="1" spans="1:8" ht="12.75">
      <c r="A1" s="14" t="s">
        <v>739</v>
      </c>
      <c r="C1" s="16"/>
      <c r="D1" s="17"/>
      <c r="E1" s="16"/>
      <c r="F1" s="17"/>
      <c r="G1" s="17"/>
      <c r="H1" s="18">
        <v>43336</v>
      </c>
    </row>
    <row r="2" ht="12.75">
      <c r="B2" s="9" t="s">
        <v>740</v>
      </c>
    </row>
    <row r="3" spans="1:24" ht="12.75">
      <c r="A3" s="10"/>
      <c r="B3" s="11" t="s">
        <v>82</v>
      </c>
      <c r="C3" s="5" t="s">
        <v>83</v>
      </c>
      <c r="D3" s="5" t="s">
        <v>743</v>
      </c>
      <c r="J3" s="3"/>
      <c r="L3" s="3"/>
      <c r="N3" s="3"/>
      <c r="P3" s="3"/>
      <c r="R3" s="3"/>
      <c r="T3" s="3"/>
      <c r="V3" s="3"/>
      <c r="X3" s="3"/>
    </row>
    <row r="4" spans="1:24" ht="12.75">
      <c r="A4" s="10"/>
      <c r="B4" s="12">
        <f>COUNTA(B8:B184)</f>
        <v>177</v>
      </c>
      <c r="C4" s="6">
        <f>COUNTIF(C8:C184,1)</f>
        <v>58</v>
      </c>
      <c r="D4" s="6">
        <f>COUNTIF(AH8:AH184,"Yes")</f>
        <v>146</v>
      </c>
      <c r="J4" s="3"/>
      <c r="L4" s="3"/>
      <c r="N4" s="3"/>
      <c r="P4" s="3"/>
      <c r="R4" s="3"/>
      <c r="T4" s="3"/>
      <c r="V4" s="3"/>
      <c r="X4" s="3"/>
    </row>
    <row r="5" spans="1:24" ht="12.75">
      <c r="A5" s="10"/>
      <c r="B5" s="13"/>
      <c r="C5" s="7"/>
      <c r="J5" s="3"/>
      <c r="L5" s="3"/>
      <c r="N5" s="3"/>
      <c r="P5" s="3"/>
      <c r="R5" s="3"/>
      <c r="T5" s="3"/>
      <c r="V5" s="3"/>
      <c r="X5" s="3"/>
    </row>
    <row r="6" spans="1:34" s="1" customFormat="1" ht="12.75">
      <c r="A6" s="9" t="s">
        <v>0</v>
      </c>
      <c r="B6" s="9" t="s">
        <v>78</v>
      </c>
      <c r="C6" s="2" t="s">
        <v>81</v>
      </c>
      <c r="D6" s="4" t="s">
        <v>1</v>
      </c>
      <c r="E6" s="1" t="s">
        <v>42</v>
      </c>
      <c r="F6" s="2" t="s">
        <v>77</v>
      </c>
      <c r="G6" s="2" t="s">
        <v>746</v>
      </c>
      <c r="J6" s="4" t="s">
        <v>84</v>
      </c>
      <c r="L6" s="4" t="s">
        <v>196</v>
      </c>
      <c r="N6" s="4" t="s">
        <v>146</v>
      </c>
      <c r="P6" s="4" t="s">
        <v>197</v>
      </c>
      <c r="R6" s="4" t="s">
        <v>85</v>
      </c>
      <c r="T6" s="4" t="s">
        <v>198</v>
      </c>
      <c r="V6" s="4" t="s">
        <v>2</v>
      </c>
      <c r="X6" s="4" t="s">
        <v>199</v>
      </c>
      <c r="Z6" s="1" t="s">
        <v>3</v>
      </c>
      <c r="AB6" s="1" t="s">
        <v>86</v>
      </c>
      <c r="AD6" s="1" t="s">
        <v>87</v>
      </c>
      <c r="AF6" s="1" t="s">
        <v>200</v>
      </c>
      <c r="AH6" s="1" t="s">
        <v>201</v>
      </c>
    </row>
    <row r="7" spans="1:35" s="1" customFormat="1" ht="12.75">
      <c r="A7" s="9"/>
      <c r="B7" s="9"/>
      <c r="D7" s="4"/>
      <c r="E7" s="1" t="s">
        <v>41</v>
      </c>
      <c r="F7" s="2"/>
      <c r="G7" s="2" t="s">
        <v>747</v>
      </c>
      <c r="H7" s="1" t="s">
        <v>79</v>
      </c>
      <c r="I7" s="1" t="s">
        <v>80</v>
      </c>
      <c r="J7" s="2" t="s">
        <v>114</v>
      </c>
      <c r="K7" s="1" t="s">
        <v>6</v>
      </c>
      <c r="L7" s="2" t="s">
        <v>114</v>
      </c>
      <c r="M7" s="1" t="s">
        <v>6</v>
      </c>
      <c r="N7" s="2" t="s">
        <v>114</v>
      </c>
      <c r="O7" s="1" t="s">
        <v>6</v>
      </c>
      <c r="P7" s="2" t="s">
        <v>114</v>
      </c>
      <c r="Q7" s="1" t="s">
        <v>6</v>
      </c>
      <c r="R7" s="2" t="s">
        <v>114</v>
      </c>
      <c r="S7" s="1" t="s">
        <v>6</v>
      </c>
      <c r="T7" s="2" t="s">
        <v>114</v>
      </c>
      <c r="U7" s="1" t="s">
        <v>6</v>
      </c>
      <c r="V7" s="2" t="s">
        <v>114</v>
      </c>
      <c r="W7" s="1" t="s">
        <v>6</v>
      </c>
      <c r="X7" s="2" t="s">
        <v>114</v>
      </c>
      <c r="Y7" s="1" t="s">
        <v>6</v>
      </c>
      <c r="Z7" s="1" t="s">
        <v>114</v>
      </c>
      <c r="AA7" s="1" t="s">
        <v>6</v>
      </c>
      <c r="AB7" s="1" t="s">
        <v>114</v>
      </c>
      <c r="AC7" s="1" t="s">
        <v>6</v>
      </c>
      <c r="AD7" s="1" t="s">
        <v>114</v>
      </c>
      <c r="AE7" s="1" t="s">
        <v>6</v>
      </c>
      <c r="AF7" s="1" t="s">
        <v>114</v>
      </c>
      <c r="AG7" s="1" t="s">
        <v>6</v>
      </c>
      <c r="AH7" s="1" t="s">
        <v>114</v>
      </c>
      <c r="AI7" s="1" t="s">
        <v>6</v>
      </c>
    </row>
    <row r="8" spans="1:34" ht="12.75">
      <c r="A8" s="21" t="s">
        <v>47</v>
      </c>
      <c r="B8" t="s">
        <v>72</v>
      </c>
      <c r="C8" s="19">
        <f aca="true" t="shared" si="0" ref="C8:C39">IF(COUNTIF(J8:AF8,"Yes")/12=0,"0%",COUNTIF(J8:AF8,"Yes")/12)</f>
        <v>1</v>
      </c>
      <c r="D8" t="s">
        <v>88</v>
      </c>
      <c r="F8" s="3">
        <v>12</v>
      </c>
      <c r="G8" s="3" t="s">
        <v>4</v>
      </c>
      <c r="H8" t="s">
        <v>228</v>
      </c>
      <c r="J8" t="s">
        <v>4</v>
      </c>
      <c r="L8" t="s">
        <v>4</v>
      </c>
      <c r="N8" t="s">
        <v>4</v>
      </c>
      <c r="P8" t="s">
        <v>4</v>
      </c>
      <c r="R8" t="s">
        <v>4</v>
      </c>
      <c r="T8" t="s">
        <v>4</v>
      </c>
      <c r="V8" t="s">
        <v>4</v>
      </c>
      <c r="X8" t="s">
        <v>4</v>
      </c>
      <c r="Z8" t="s">
        <v>4</v>
      </c>
      <c r="AB8" t="s">
        <v>4</v>
      </c>
      <c r="AD8" t="s">
        <v>4</v>
      </c>
      <c r="AF8" t="s">
        <v>4</v>
      </c>
      <c r="AH8" t="s">
        <v>4</v>
      </c>
    </row>
    <row r="9" spans="1:34" ht="12.75">
      <c r="A9" s="21" t="s">
        <v>69</v>
      </c>
      <c r="B9" t="s">
        <v>618</v>
      </c>
      <c r="C9" s="19">
        <f t="shared" si="0"/>
        <v>0.9166666666666666</v>
      </c>
      <c r="D9" t="s">
        <v>88</v>
      </c>
      <c r="F9" s="3">
        <v>16</v>
      </c>
      <c r="G9" s="3" t="s">
        <v>4</v>
      </c>
      <c r="H9" t="s">
        <v>36</v>
      </c>
      <c r="J9" t="s">
        <v>4</v>
      </c>
      <c r="L9" t="s">
        <v>4</v>
      </c>
      <c r="N9" t="s">
        <v>4</v>
      </c>
      <c r="P9" t="s">
        <v>4</v>
      </c>
      <c r="R9" t="s">
        <v>4</v>
      </c>
      <c r="T9" t="s">
        <v>4</v>
      </c>
      <c r="V9" t="s">
        <v>4</v>
      </c>
      <c r="W9" t="s">
        <v>333</v>
      </c>
      <c r="X9" t="s">
        <v>4</v>
      </c>
      <c r="Z9" t="s">
        <v>4</v>
      </c>
      <c r="AB9" t="s">
        <v>4</v>
      </c>
      <c r="AD9" t="s">
        <v>5</v>
      </c>
      <c r="AF9" t="s">
        <v>4</v>
      </c>
      <c r="AH9" t="s">
        <v>4</v>
      </c>
    </row>
    <row r="10" spans="1:34" ht="12.75">
      <c r="A10" s="21" t="s">
        <v>566</v>
      </c>
      <c r="B10" t="s">
        <v>567</v>
      </c>
      <c r="C10" s="19">
        <f t="shared" si="0"/>
        <v>0.9166666666666666</v>
      </c>
      <c r="D10" t="s">
        <v>88</v>
      </c>
      <c r="F10" s="3">
        <v>3</v>
      </c>
      <c r="G10" s="3" t="s">
        <v>5</v>
      </c>
      <c r="H10" t="s">
        <v>234</v>
      </c>
      <c r="J10" t="s">
        <v>4</v>
      </c>
      <c r="L10" t="s">
        <v>4</v>
      </c>
      <c r="N10" t="s">
        <v>4</v>
      </c>
      <c r="P10" t="s">
        <v>4</v>
      </c>
      <c r="R10" t="s">
        <v>4</v>
      </c>
      <c r="T10" t="s">
        <v>4</v>
      </c>
      <c r="V10" t="s">
        <v>4</v>
      </c>
      <c r="X10" t="s">
        <v>4</v>
      </c>
      <c r="Z10" t="s">
        <v>4</v>
      </c>
      <c r="AB10" t="s">
        <v>4</v>
      </c>
      <c r="AD10" t="s">
        <v>4</v>
      </c>
      <c r="AH10" t="s">
        <v>4</v>
      </c>
    </row>
    <row r="11" spans="1:34" ht="12.75">
      <c r="A11" s="21" t="s">
        <v>50</v>
      </c>
      <c r="B11" t="s">
        <v>60</v>
      </c>
      <c r="C11" s="19">
        <f t="shared" si="0"/>
        <v>1</v>
      </c>
      <c r="D11" t="s">
        <v>88</v>
      </c>
      <c r="F11" s="3">
        <v>11</v>
      </c>
      <c r="G11" s="3" t="s">
        <v>4</v>
      </c>
      <c r="H11" t="s">
        <v>29</v>
      </c>
      <c r="J11" t="s">
        <v>4</v>
      </c>
      <c r="L11" t="s">
        <v>4</v>
      </c>
      <c r="N11" t="s">
        <v>4</v>
      </c>
      <c r="P11" t="s">
        <v>4</v>
      </c>
      <c r="R11" t="s">
        <v>4</v>
      </c>
      <c r="T11" t="s">
        <v>4</v>
      </c>
      <c r="V11" t="s">
        <v>4</v>
      </c>
      <c r="X11" t="s">
        <v>4</v>
      </c>
      <c r="Z11" t="s">
        <v>4</v>
      </c>
      <c r="AB11" t="s">
        <v>4</v>
      </c>
      <c r="AD11" t="s">
        <v>4</v>
      </c>
      <c r="AF11" t="s">
        <v>4</v>
      </c>
      <c r="AH11" t="s">
        <v>4</v>
      </c>
    </row>
    <row r="12" spans="1:34" ht="12.75">
      <c r="A12" s="21" t="s">
        <v>557</v>
      </c>
      <c r="B12" t="s">
        <v>558</v>
      </c>
      <c r="C12" s="19">
        <f t="shared" si="0"/>
        <v>0.75</v>
      </c>
      <c r="D12" t="s">
        <v>88</v>
      </c>
      <c r="F12" s="3">
        <v>20</v>
      </c>
      <c r="G12" s="3" t="s">
        <v>4</v>
      </c>
      <c r="H12" t="s">
        <v>223</v>
      </c>
      <c r="J12" t="s">
        <v>4</v>
      </c>
      <c r="L12" t="s">
        <v>4</v>
      </c>
      <c r="N12" t="s">
        <v>5</v>
      </c>
      <c r="P12" t="s">
        <v>4</v>
      </c>
      <c r="R12" t="s">
        <v>4</v>
      </c>
      <c r="T12" t="s">
        <v>4</v>
      </c>
      <c r="V12" t="s">
        <v>5</v>
      </c>
      <c r="W12" t="s">
        <v>224</v>
      </c>
      <c r="X12" t="s">
        <v>4</v>
      </c>
      <c r="Z12" t="s">
        <v>4</v>
      </c>
      <c r="AB12" t="s">
        <v>4</v>
      </c>
      <c r="AD12" t="s">
        <v>5</v>
      </c>
      <c r="AE12" t="s">
        <v>225</v>
      </c>
      <c r="AF12" t="s">
        <v>4</v>
      </c>
      <c r="AH12" t="s">
        <v>4</v>
      </c>
    </row>
    <row r="13" spans="1:34" ht="12.75">
      <c r="A13" s="21" t="s">
        <v>579</v>
      </c>
      <c r="B13" t="s">
        <v>580</v>
      </c>
      <c r="C13" s="19">
        <f t="shared" si="0"/>
        <v>1</v>
      </c>
      <c r="D13" t="s">
        <v>88</v>
      </c>
      <c r="F13" s="3">
        <v>15</v>
      </c>
      <c r="G13" s="3" t="s">
        <v>4</v>
      </c>
      <c r="H13" t="s">
        <v>288</v>
      </c>
      <c r="J13" t="s">
        <v>4</v>
      </c>
      <c r="L13" t="s">
        <v>4</v>
      </c>
      <c r="N13" t="s">
        <v>4</v>
      </c>
      <c r="P13" t="s">
        <v>4</v>
      </c>
      <c r="R13" t="s">
        <v>4</v>
      </c>
      <c r="S13" t="s">
        <v>289</v>
      </c>
      <c r="T13" t="s">
        <v>4</v>
      </c>
      <c r="V13" t="s">
        <v>4</v>
      </c>
      <c r="X13" t="s">
        <v>4</v>
      </c>
      <c r="Z13" t="s">
        <v>4</v>
      </c>
      <c r="AB13" t="s">
        <v>4</v>
      </c>
      <c r="AC13" t="s">
        <v>290</v>
      </c>
      <c r="AD13" t="s">
        <v>4</v>
      </c>
      <c r="AE13" t="s">
        <v>291</v>
      </c>
      <c r="AF13" t="s">
        <v>4</v>
      </c>
      <c r="AH13" t="s">
        <v>4</v>
      </c>
    </row>
    <row r="14" spans="1:34" ht="12.75">
      <c r="A14" s="21" t="s">
        <v>101</v>
      </c>
      <c r="B14" t="s">
        <v>638</v>
      </c>
      <c r="C14" s="19">
        <f t="shared" si="0"/>
        <v>0.75</v>
      </c>
      <c r="D14" t="s">
        <v>88</v>
      </c>
      <c r="F14" s="3">
        <v>10</v>
      </c>
      <c r="G14" s="3" t="s">
        <v>4</v>
      </c>
      <c r="H14" t="s">
        <v>34</v>
      </c>
      <c r="J14" t="s">
        <v>4</v>
      </c>
      <c r="K14" t="s">
        <v>370</v>
      </c>
      <c r="L14" t="s">
        <v>4</v>
      </c>
      <c r="N14" t="s">
        <v>5</v>
      </c>
      <c r="Q14" t="s">
        <v>371</v>
      </c>
      <c r="R14" t="s">
        <v>4</v>
      </c>
      <c r="S14" t="s">
        <v>372</v>
      </c>
      <c r="T14" t="s">
        <v>4</v>
      </c>
      <c r="U14" t="s">
        <v>373</v>
      </c>
      <c r="V14" t="s">
        <v>4</v>
      </c>
      <c r="W14" t="s">
        <v>374</v>
      </c>
      <c r="X14" t="s">
        <v>4</v>
      </c>
      <c r="Y14" t="s">
        <v>375</v>
      </c>
      <c r="Z14" t="s">
        <v>4</v>
      </c>
      <c r="AB14" t="s">
        <v>4</v>
      </c>
      <c r="AC14" t="s">
        <v>376</v>
      </c>
      <c r="AD14" t="s">
        <v>5</v>
      </c>
      <c r="AE14" t="s">
        <v>377</v>
      </c>
      <c r="AF14" t="s">
        <v>4</v>
      </c>
      <c r="AG14" t="s">
        <v>378</v>
      </c>
      <c r="AH14" t="s">
        <v>4</v>
      </c>
    </row>
    <row r="15" spans="1:35" ht="12.75">
      <c r="A15" s="21" t="s">
        <v>185</v>
      </c>
      <c r="B15" t="s">
        <v>182</v>
      </c>
      <c r="C15" s="19">
        <f t="shared" si="0"/>
        <v>0.9166666666666666</v>
      </c>
      <c r="D15" t="s">
        <v>88</v>
      </c>
      <c r="F15" s="3">
        <v>24</v>
      </c>
      <c r="G15" s="3" t="s">
        <v>5</v>
      </c>
      <c r="H15" t="s">
        <v>140</v>
      </c>
      <c r="J15" t="s">
        <v>4</v>
      </c>
      <c r="L15" t="s">
        <v>4</v>
      </c>
      <c r="N15" t="s">
        <v>4</v>
      </c>
      <c r="P15" t="s">
        <v>4</v>
      </c>
      <c r="R15" t="s">
        <v>4</v>
      </c>
      <c r="T15" t="s">
        <v>4</v>
      </c>
      <c r="U15" t="s">
        <v>395</v>
      </c>
      <c r="V15" t="s">
        <v>4</v>
      </c>
      <c r="W15" t="s">
        <v>396</v>
      </c>
      <c r="X15" t="s">
        <v>4</v>
      </c>
      <c r="Z15" t="s">
        <v>4</v>
      </c>
      <c r="AB15" t="s">
        <v>4</v>
      </c>
      <c r="AC15" t="s">
        <v>397</v>
      </c>
      <c r="AD15" t="s">
        <v>5</v>
      </c>
      <c r="AF15" t="s">
        <v>4</v>
      </c>
      <c r="AH15" t="s">
        <v>4</v>
      </c>
      <c r="AI15" t="s">
        <v>398</v>
      </c>
    </row>
    <row r="16" spans="1:34" ht="12.75">
      <c r="A16" s="21" t="s">
        <v>48</v>
      </c>
      <c r="B16" t="s">
        <v>698</v>
      </c>
      <c r="C16" s="19">
        <f t="shared" si="0"/>
        <v>1</v>
      </c>
      <c r="D16" t="s">
        <v>88</v>
      </c>
      <c r="F16" s="3">
        <v>16</v>
      </c>
      <c r="G16" s="3" t="s">
        <v>4</v>
      </c>
      <c r="H16" t="s">
        <v>96</v>
      </c>
      <c r="J16" t="s">
        <v>4</v>
      </c>
      <c r="L16" t="s">
        <v>4</v>
      </c>
      <c r="N16" t="s">
        <v>4</v>
      </c>
      <c r="P16" t="s">
        <v>4</v>
      </c>
      <c r="R16" t="s">
        <v>4</v>
      </c>
      <c r="T16" t="s">
        <v>4</v>
      </c>
      <c r="V16" t="s">
        <v>4</v>
      </c>
      <c r="X16" t="s">
        <v>4</v>
      </c>
      <c r="Z16" t="s">
        <v>4</v>
      </c>
      <c r="AB16" t="s">
        <v>4</v>
      </c>
      <c r="AD16" t="s">
        <v>4</v>
      </c>
      <c r="AF16" t="s">
        <v>4</v>
      </c>
      <c r="AH16" t="s">
        <v>4</v>
      </c>
    </row>
    <row r="17" spans="1:34" ht="12.75">
      <c r="A17" s="21" t="s">
        <v>73</v>
      </c>
      <c r="B17" t="s">
        <v>677</v>
      </c>
      <c r="C17" s="19">
        <f t="shared" si="0"/>
        <v>0.9166666666666666</v>
      </c>
      <c r="D17" t="s">
        <v>88</v>
      </c>
      <c r="F17" s="3">
        <v>10</v>
      </c>
      <c r="G17" s="3" t="s">
        <v>4</v>
      </c>
      <c r="H17" t="s">
        <v>115</v>
      </c>
      <c r="J17" t="s">
        <v>4</v>
      </c>
      <c r="L17" t="s">
        <v>4</v>
      </c>
      <c r="N17" t="s">
        <v>4</v>
      </c>
      <c r="P17" t="s">
        <v>4</v>
      </c>
      <c r="R17" t="s">
        <v>4</v>
      </c>
      <c r="T17" t="s">
        <v>4</v>
      </c>
      <c r="V17" t="s">
        <v>4</v>
      </c>
      <c r="X17" t="s">
        <v>4</v>
      </c>
      <c r="Z17" t="s">
        <v>4</v>
      </c>
      <c r="AB17" t="s">
        <v>4</v>
      </c>
      <c r="AD17" t="s">
        <v>5</v>
      </c>
      <c r="AF17" t="s">
        <v>4</v>
      </c>
      <c r="AH17" t="s">
        <v>4</v>
      </c>
    </row>
    <row r="18" spans="1:34" ht="12.75">
      <c r="A18" s="21" t="s">
        <v>586</v>
      </c>
      <c r="B18" t="s">
        <v>587</v>
      </c>
      <c r="C18" s="19">
        <f t="shared" si="0"/>
        <v>1</v>
      </c>
      <c r="D18" t="s">
        <v>88</v>
      </c>
      <c r="F18" s="3">
        <v>5</v>
      </c>
      <c r="G18" s="3" t="s">
        <v>4</v>
      </c>
      <c r="H18" t="s">
        <v>300</v>
      </c>
      <c r="J18" t="s">
        <v>4</v>
      </c>
      <c r="L18" t="s">
        <v>4</v>
      </c>
      <c r="N18" t="s">
        <v>4</v>
      </c>
      <c r="P18" t="s">
        <v>4</v>
      </c>
      <c r="R18" t="s">
        <v>4</v>
      </c>
      <c r="T18" t="s">
        <v>4</v>
      </c>
      <c r="V18" t="s">
        <v>4</v>
      </c>
      <c r="X18" t="s">
        <v>4</v>
      </c>
      <c r="Z18" t="s">
        <v>4</v>
      </c>
      <c r="AB18" t="s">
        <v>4</v>
      </c>
      <c r="AD18" t="s">
        <v>4</v>
      </c>
      <c r="AF18" t="s">
        <v>4</v>
      </c>
      <c r="AH18" t="s">
        <v>4</v>
      </c>
    </row>
    <row r="19" spans="1:34" ht="12.75">
      <c r="A19" s="21" t="s">
        <v>59</v>
      </c>
      <c r="B19" t="s">
        <v>71</v>
      </c>
      <c r="C19" s="19">
        <f t="shared" si="0"/>
        <v>1</v>
      </c>
      <c r="D19" t="s">
        <v>88</v>
      </c>
      <c r="F19" s="3">
        <v>17</v>
      </c>
      <c r="G19" s="3" t="s">
        <v>5</v>
      </c>
      <c r="H19" t="s">
        <v>38</v>
      </c>
      <c r="J19" t="s">
        <v>4</v>
      </c>
      <c r="L19" t="s">
        <v>4</v>
      </c>
      <c r="N19" t="s">
        <v>4</v>
      </c>
      <c r="P19" t="s">
        <v>4</v>
      </c>
      <c r="R19" t="s">
        <v>4</v>
      </c>
      <c r="T19" t="s">
        <v>4</v>
      </c>
      <c r="U19" t="s">
        <v>206</v>
      </c>
      <c r="V19" t="s">
        <v>4</v>
      </c>
      <c r="W19" t="s">
        <v>206</v>
      </c>
      <c r="X19" t="s">
        <v>4</v>
      </c>
      <c r="Z19" t="s">
        <v>4</v>
      </c>
      <c r="AB19" t="s">
        <v>4</v>
      </c>
      <c r="AD19" t="s">
        <v>4</v>
      </c>
      <c r="AF19" t="s">
        <v>4</v>
      </c>
      <c r="AH19" t="s">
        <v>4</v>
      </c>
    </row>
    <row r="20" spans="1:34" ht="12.75">
      <c r="A20" s="21" t="s">
        <v>69</v>
      </c>
      <c r="B20" t="s">
        <v>704</v>
      </c>
      <c r="C20" s="19">
        <f t="shared" si="0"/>
        <v>1</v>
      </c>
      <c r="D20" t="s">
        <v>88</v>
      </c>
      <c r="F20" s="3">
        <v>13</v>
      </c>
      <c r="G20" s="3" t="s">
        <v>4</v>
      </c>
      <c r="H20" t="s">
        <v>9</v>
      </c>
      <c r="J20" t="s">
        <v>4</v>
      </c>
      <c r="L20" t="s">
        <v>4</v>
      </c>
      <c r="N20" t="s">
        <v>4</v>
      </c>
      <c r="P20" t="s">
        <v>4</v>
      </c>
      <c r="R20" t="s">
        <v>4</v>
      </c>
      <c r="T20" t="s">
        <v>4</v>
      </c>
      <c r="V20" t="s">
        <v>4</v>
      </c>
      <c r="X20" t="s">
        <v>4</v>
      </c>
      <c r="Z20" t="s">
        <v>4</v>
      </c>
      <c r="AB20" t="s">
        <v>4</v>
      </c>
      <c r="AC20" t="s">
        <v>522</v>
      </c>
      <c r="AD20" t="s">
        <v>4</v>
      </c>
      <c r="AF20" t="s">
        <v>4</v>
      </c>
      <c r="AH20" t="s">
        <v>4</v>
      </c>
    </row>
    <row r="21" spans="1:34" ht="12.75">
      <c r="A21" s="21" t="s">
        <v>726</v>
      </c>
      <c r="B21" t="s">
        <v>627</v>
      </c>
      <c r="C21" s="19">
        <f t="shared" si="0"/>
        <v>1</v>
      </c>
      <c r="D21" t="s">
        <v>88</v>
      </c>
      <c r="F21" s="3">
        <v>1</v>
      </c>
      <c r="G21" s="3" t="s">
        <v>4</v>
      </c>
      <c r="H21" t="s">
        <v>254</v>
      </c>
      <c r="I21" t="s">
        <v>339</v>
      </c>
      <c r="J21" t="s">
        <v>4</v>
      </c>
      <c r="L21" t="s">
        <v>4</v>
      </c>
      <c r="N21" t="s">
        <v>4</v>
      </c>
      <c r="P21" t="s">
        <v>4</v>
      </c>
      <c r="Q21" t="s">
        <v>340</v>
      </c>
      <c r="R21" t="s">
        <v>4</v>
      </c>
      <c r="T21" t="s">
        <v>4</v>
      </c>
      <c r="V21" t="s">
        <v>4</v>
      </c>
      <c r="W21" t="s">
        <v>341</v>
      </c>
      <c r="X21" t="s">
        <v>4</v>
      </c>
      <c r="Z21" t="s">
        <v>4</v>
      </c>
      <c r="AB21" t="s">
        <v>4</v>
      </c>
      <c r="AD21" t="s">
        <v>4</v>
      </c>
      <c r="AF21" t="s">
        <v>4</v>
      </c>
      <c r="AG21" t="s">
        <v>342</v>
      </c>
      <c r="AH21" t="s">
        <v>4</v>
      </c>
    </row>
    <row r="22" spans="1:34" ht="12.75">
      <c r="A22" s="21" t="s">
        <v>597</v>
      </c>
      <c r="B22" t="s">
        <v>598</v>
      </c>
      <c r="C22" s="19">
        <f t="shared" si="0"/>
        <v>0.9166666666666666</v>
      </c>
      <c r="D22" t="s">
        <v>88</v>
      </c>
      <c r="F22" s="3">
        <v>8</v>
      </c>
      <c r="G22" s="3" t="s">
        <v>4</v>
      </c>
      <c r="H22" t="s">
        <v>142</v>
      </c>
      <c r="J22" t="s">
        <v>4</v>
      </c>
      <c r="L22" t="s">
        <v>4</v>
      </c>
      <c r="N22" t="s">
        <v>4</v>
      </c>
      <c r="P22" t="s">
        <v>4</v>
      </c>
      <c r="R22" t="s">
        <v>4</v>
      </c>
      <c r="T22" t="s">
        <v>4</v>
      </c>
      <c r="U22" t="s">
        <v>307</v>
      </c>
      <c r="V22" t="s">
        <v>4</v>
      </c>
      <c r="W22" t="s">
        <v>308</v>
      </c>
      <c r="X22" t="s">
        <v>4</v>
      </c>
      <c r="Y22" t="s">
        <v>309</v>
      </c>
      <c r="Z22" t="s">
        <v>4</v>
      </c>
      <c r="AA22" t="s">
        <v>310</v>
      </c>
      <c r="AC22" t="s">
        <v>311</v>
      </c>
      <c r="AD22" t="s">
        <v>4</v>
      </c>
      <c r="AE22" t="s">
        <v>312</v>
      </c>
      <c r="AF22" t="s">
        <v>4</v>
      </c>
      <c r="AH22" t="s">
        <v>4</v>
      </c>
    </row>
    <row r="23" spans="1:35" ht="12.75">
      <c r="A23" s="21" t="s">
        <v>672</v>
      </c>
      <c r="B23" t="s">
        <v>673</v>
      </c>
      <c r="C23" s="19">
        <f t="shared" si="0"/>
        <v>0.9166666666666666</v>
      </c>
      <c r="D23" t="s">
        <v>89</v>
      </c>
      <c r="E23" t="s">
        <v>7</v>
      </c>
      <c r="F23" s="3">
        <v>20</v>
      </c>
      <c r="G23" s="3" t="s">
        <v>5</v>
      </c>
      <c r="H23" t="s">
        <v>445</v>
      </c>
      <c r="I23" t="s">
        <v>446</v>
      </c>
      <c r="J23" t="s">
        <v>4</v>
      </c>
      <c r="K23" t="s">
        <v>447</v>
      </c>
      <c r="L23" t="s">
        <v>4</v>
      </c>
      <c r="M23" t="s">
        <v>448</v>
      </c>
      <c r="N23" t="s">
        <v>4</v>
      </c>
      <c r="O23" t="s">
        <v>449</v>
      </c>
      <c r="P23" t="s">
        <v>4</v>
      </c>
      <c r="R23" t="s">
        <v>4</v>
      </c>
      <c r="T23" t="s">
        <v>4</v>
      </c>
      <c r="U23" t="s">
        <v>450</v>
      </c>
      <c r="V23" t="s">
        <v>4</v>
      </c>
      <c r="W23" t="s">
        <v>451</v>
      </c>
      <c r="X23" t="s">
        <v>4</v>
      </c>
      <c r="Y23" t="s">
        <v>452</v>
      </c>
      <c r="Z23" t="s">
        <v>4</v>
      </c>
      <c r="AB23" t="s">
        <v>4</v>
      </c>
      <c r="AE23" t="s">
        <v>453</v>
      </c>
      <c r="AF23" t="s">
        <v>4</v>
      </c>
      <c r="AH23" t="s">
        <v>4</v>
      </c>
      <c r="AI23" t="s">
        <v>454</v>
      </c>
    </row>
    <row r="24" spans="1:35" ht="12.75">
      <c r="A24" s="21" t="s">
        <v>600</v>
      </c>
      <c r="B24" t="s">
        <v>601</v>
      </c>
      <c r="C24" s="19">
        <f t="shared" si="0"/>
        <v>0.9166666666666666</v>
      </c>
      <c r="D24" t="s">
        <v>89</v>
      </c>
      <c r="E24" t="s">
        <v>11</v>
      </c>
      <c r="F24" s="3">
        <v>7</v>
      </c>
      <c r="G24" s="3" t="s">
        <v>4</v>
      </c>
      <c r="H24" t="s">
        <v>314</v>
      </c>
      <c r="J24" t="s">
        <v>4</v>
      </c>
      <c r="L24" t="s">
        <v>4</v>
      </c>
      <c r="N24" t="s">
        <v>4</v>
      </c>
      <c r="P24" t="s">
        <v>4</v>
      </c>
      <c r="R24" t="s">
        <v>4</v>
      </c>
      <c r="T24" t="s">
        <v>4</v>
      </c>
      <c r="V24" t="s">
        <v>4</v>
      </c>
      <c r="X24" t="s">
        <v>4</v>
      </c>
      <c r="Z24" t="s">
        <v>4</v>
      </c>
      <c r="AB24" t="s">
        <v>4</v>
      </c>
      <c r="AD24" t="s">
        <v>5</v>
      </c>
      <c r="AE24" t="s">
        <v>315</v>
      </c>
      <c r="AF24" t="s">
        <v>4</v>
      </c>
      <c r="AH24" t="s">
        <v>5</v>
      </c>
      <c r="AI24" t="s">
        <v>316</v>
      </c>
    </row>
    <row r="25" spans="1:34" ht="12.75">
      <c r="A25" s="21" t="s">
        <v>623</v>
      </c>
      <c r="B25" t="s">
        <v>624</v>
      </c>
      <c r="C25" s="19">
        <f t="shared" si="0"/>
        <v>0.9166666666666666</v>
      </c>
      <c r="D25" t="s">
        <v>89</v>
      </c>
      <c r="E25" t="s">
        <v>12</v>
      </c>
      <c r="F25" s="3">
        <v>15</v>
      </c>
      <c r="G25" s="3" t="s">
        <v>4</v>
      </c>
      <c r="H25" t="s">
        <v>335</v>
      </c>
      <c r="J25" t="s">
        <v>4</v>
      </c>
      <c r="L25" t="s">
        <v>4</v>
      </c>
      <c r="N25" t="s">
        <v>4</v>
      </c>
      <c r="P25" t="s">
        <v>4</v>
      </c>
      <c r="R25" t="s">
        <v>4</v>
      </c>
      <c r="T25" t="s">
        <v>4</v>
      </c>
      <c r="V25" t="s">
        <v>4</v>
      </c>
      <c r="X25" t="s">
        <v>4</v>
      </c>
      <c r="Z25" t="s">
        <v>4</v>
      </c>
      <c r="AB25" t="s">
        <v>4</v>
      </c>
      <c r="AE25" t="s">
        <v>336</v>
      </c>
      <c r="AF25" t="s">
        <v>4</v>
      </c>
      <c r="AH25" t="s">
        <v>4</v>
      </c>
    </row>
    <row r="26" spans="1:34" ht="12.75">
      <c r="A26" s="21" t="s">
        <v>616</v>
      </c>
      <c r="B26" t="s">
        <v>617</v>
      </c>
      <c r="C26" s="19">
        <f t="shared" si="0"/>
        <v>0.9166666666666666</v>
      </c>
      <c r="D26" t="s">
        <v>89</v>
      </c>
      <c r="E26" t="s">
        <v>24</v>
      </c>
      <c r="F26" s="3">
        <v>2</v>
      </c>
      <c r="G26" s="3" t="s">
        <v>4</v>
      </c>
      <c r="H26" t="s">
        <v>144</v>
      </c>
      <c r="J26" t="s">
        <v>4</v>
      </c>
      <c r="L26" t="s">
        <v>4</v>
      </c>
      <c r="N26" t="s">
        <v>4</v>
      </c>
      <c r="P26" t="s">
        <v>4</v>
      </c>
      <c r="R26" t="s">
        <v>4</v>
      </c>
      <c r="T26" t="s">
        <v>4</v>
      </c>
      <c r="V26" t="s">
        <v>4</v>
      </c>
      <c r="X26" t="s">
        <v>4</v>
      </c>
      <c r="Z26" t="s">
        <v>4</v>
      </c>
      <c r="AB26" t="s">
        <v>4</v>
      </c>
      <c r="AD26" t="s">
        <v>5</v>
      </c>
      <c r="AF26" t="s">
        <v>4</v>
      </c>
      <c r="AH26" t="s">
        <v>4</v>
      </c>
    </row>
    <row r="27" spans="1:34" ht="12.75">
      <c r="A27" s="21" t="s">
        <v>46</v>
      </c>
      <c r="B27" t="s">
        <v>35</v>
      </c>
      <c r="C27" s="19">
        <f t="shared" si="0"/>
        <v>0.9166666666666666</v>
      </c>
      <c r="D27" t="s">
        <v>89</v>
      </c>
      <c r="E27" t="s">
        <v>24</v>
      </c>
      <c r="F27" s="3">
        <v>3</v>
      </c>
      <c r="G27" s="3" t="s">
        <v>4</v>
      </c>
      <c r="H27" t="s">
        <v>139</v>
      </c>
      <c r="J27" t="s">
        <v>4</v>
      </c>
      <c r="L27" t="s">
        <v>4</v>
      </c>
      <c r="N27" t="s">
        <v>4</v>
      </c>
      <c r="P27" t="s">
        <v>4</v>
      </c>
      <c r="R27" t="s">
        <v>4</v>
      </c>
      <c r="T27" t="s">
        <v>4</v>
      </c>
      <c r="V27" t="s">
        <v>4</v>
      </c>
      <c r="X27" t="s">
        <v>4</v>
      </c>
      <c r="Z27" t="s">
        <v>4</v>
      </c>
      <c r="AB27" t="s">
        <v>4</v>
      </c>
      <c r="AD27" t="s">
        <v>5</v>
      </c>
      <c r="AF27" t="s">
        <v>4</v>
      </c>
      <c r="AH27" t="s">
        <v>4</v>
      </c>
    </row>
    <row r="28" spans="1:34" ht="12.75">
      <c r="A28" s="21" t="s">
        <v>584</v>
      </c>
      <c r="B28" t="s">
        <v>585</v>
      </c>
      <c r="C28" s="19">
        <f t="shared" si="0"/>
        <v>0.75</v>
      </c>
      <c r="D28" t="s">
        <v>89</v>
      </c>
      <c r="E28" t="s">
        <v>12</v>
      </c>
      <c r="F28" s="3">
        <v>1</v>
      </c>
      <c r="G28" s="3" t="s">
        <v>4</v>
      </c>
      <c r="H28" t="s">
        <v>133</v>
      </c>
      <c r="J28" t="s">
        <v>4</v>
      </c>
      <c r="L28" t="s">
        <v>4</v>
      </c>
      <c r="N28" t="s">
        <v>5</v>
      </c>
      <c r="P28" t="s">
        <v>5</v>
      </c>
      <c r="R28" t="s">
        <v>4</v>
      </c>
      <c r="S28" t="s">
        <v>299</v>
      </c>
      <c r="T28" t="s">
        <v>4</v>
      </c>
      <c r="V28" t="s">
        <v>4</v>
      </c>
      <c r="X28" t="s">
        <v>4</v>
      </c>
      <c r="Z28" t="s">
        <v>4</v>
      </c>
      <c r="AB28" t="s">
        <v>4</v>
      </c>
      <c r="AD28" t="s">
        <v>5</v>
      </c>
      <c r="AF28" t="s">
        <v>4</v>
      </c>
      <c r="AH28" t="s">
        <v>4</v>
      </c>
    </row>
    <row r="29" spans="1:35" ht="12.75">
      <c r="A29" s="21" t="s">
        <v>675</v>
      </c>
      <c r="B29" t="s">
        <v>676</v>
      </c>
      <c r="C29" s="19">
        <f t="shared" si="0"/>
        <v>0.6666666666666666</v>
      </c>
      <c r="D29" t="s">
        <v>89</v>
      </c>
      <c r="E29" t="s">
        <v>7</v>
      </c>
      <c r="F29" s="3">
        <v>4</v>
      </c>
      <c r="G29" s="3" t="s">
        <v>5</v>
      </c>
      <c r="H29" t="s">
        <v>116</v>
      </c>
      <c r="J29" t="s">
        <v>4</v>
      </c>
      <c r="L29" t="s">
        <v>4</v>
      </c>
      <c r="M29" t="s">
        <v>456</v>
      </c>
      <c r="N29" t="s">
        <v>4</v>
      </c>
      <c r="P29" t="s">
        <v>4</v>
      </c>
      <c r="Q29" t="s">
        <v>457</v>
      </c>
      <c r="R29" t="s">
        <v>5</v>
      </c>
      <c r="T29" t="s">
        <v>5</v>
      </c>
      <c r="V29" t="s">
        <v>5</v>
      </c>
      <c r="W29" t="s">
        <v>458</v>
      </c>
      <c r="X29" t="s">
        <v>4</v>
      </c>
      <c r="Y29" t="s">
        <v>459</v>
      </c>
      <c r="Z29" t="s">
        <v>4</v>
      </c>
      <c r="AB29" t="s">
        <v>4</v>
      </c>
      <c r="AD29" t="s">
        <v>5</v>
      </c>
      <c r="AF29" t="s">
        <v>4</v>
      </c>
      <c r="AG29" t="s">
        <v>460</v>
      </c>
      <c r="AH29" t="s">
        <v>5</v>
      </c>
      <c r="AI29" t="s">
        <v>461</v>
      </c>
    </row>
    <row r="30" spans="1:35" ht="12.75">
      <c r="A30" s="21" t="s">
        <v>708</v>
      </c>
      <c r="B30" t="s">
        <v>709</v>
      </c>
      <c r="C30" s="19">
        <f t="shared" si="0"/>
        <v>0.9166666666666666</v>
      </c>
      <c r="D30" t="s">
        <v>89</v>
      </c>
      <c r="E30" t="s">
        <v>7</v>
      </c>
      <c r="F30" s="3">
        <v>2</v>
      </c>
      <c r="G30" s="3" t="s">
        <v>4</v>
      </c>
      <c r="H30" t="s">
        <v>538</v>
      </c>
      <c r="J30" t="s">
        <v>4</v>
      </c>
      <c r="L30" t="s">
        <v>4</v>
      </c>
      <c r="N30" t="s">
        <v>4</v>
      </c>
      <c r="P30" t="s">
        <v>4</v>
      </c>
      <c r="R30" t="s">
        <v>4</v>
      </c>
      <c r="T30" t="s">
        <v>4</v>
      </c>
      <c r="V30" t="s">
        <v>4</v>
      </c>
      <c r="X30" t="s">
        <v>4</v>
      </c>
      <c r="Z30" t="s">
        <v>4</v>
      </c>
      <c r="AB30" t="s">
        <v>4</v>
      </c>
      <c r="AD30" t="s">
        <v>5</v>
      </c>
      <c r="AF30" t="s">
        <v>4</v>
      </c>
      <c r="AH30" t="s">
        <v>4</v>
      </c>
      <c r="AI30" t="s">
        <v>539</v>
      </c>
    </row>
    <row r="31" spans="1:35" ht="12.75">
      <c r="A31" s="21" t="s">
        <v>43</v>
      </c>
      <c r="B31" t="s">
        <v>662</v>
      </c>
      <c r="C31" s="19">
        <f t="shared" si="0"/>
        <v>0.6666666666666666</v>
      </c>
      <c r="D31" t="s">
        <v>89</v>
      </c>
      <c r="E31" t="s">
        <v>18</v>
      </c>
      <c r="F31" s="3">
        <v>4</v>
      </c>
      <c r="G31" s="3" t="s">
        <v>4</v>
      </c>
      <c r="H31" t="s">
        <v>39</v>
      </c>
      <c r="J31" t="s">
        <v>4</v>
      </c>
      <c r="L31" t="s">
        <v>4</v>
      </c>
      <c r="N31" t="s">
        <v>5</v>
      </c>
      <c r="P31" t="s">
        <v>4</v>
      </c>
      <c r="R31" t="s">
        <v>4</v>
      </c>
      <c r="T31" t="s">
        <v>4</v>
      </c>
      <c r="V31" t="s">
        <v>5</v>
      </c>
      <c r="X31" t="s">
        <v>4</v>
      </c>
      <c r="Z31" t="s">
        <v>4</v>
      </c>
      <c r="AB31" t="s">
        <v>5</v>
      </c>
      <c r="AD31" t="s">
        <v>5</v>
      </c>
      <c r="AF31" t="s">
        <v>4</v>
      </c>
      <c r="AH31" t="s">
        <v>4</v>
      </c>
      <c r="AI31" t="s">
        <v>431</v>
      </c>
    </row>
    <row r="32" spans="1:35" ht="12.75">
      <c r="A32" s="21" t="s">
        <v>735</v>
      </c>
      <c r="B32" t="s">
        <v>159</v>
      </c>
      <c r="C32" s="19">
        <f t="shared" si="0"/>
        <v>1</v>
      </c>
      <c r="D32" t="s">
        <v>89</v>
      </c>
      <c r="E32" t="s">
        <v>7</v>
      </c>
      <c r="F32" s="3">
        <v>8</v>
      </c>
      <c r="G32" s="3"/>
      <c r="H32" t="s">
        <v>17</v>
      </c>
      <c r="I32" t="s">
        <v>523</v>
      </c>
      <c r="J32" t="s">
        <v>4</v>
      </c>
      <c r="L32" t="s">
        <v>4</v>
      </c>
      <c r="N32" t="s">
        <v>4</v>
      </c>
      <c r="P32" t="s">
        <v>4</v>
      </c>
      <c r="R32" t="s">
        <v>4</v>
      </c>
      <c r="T32" t="s">
        <v>4</v>
      </c>
      <c r="U32" t="s">
        <v>524</v>
      </c>
      <c r="V32" t="s">
        <v>4</v>
      </c>
      <c r="X32" t="s">
        <v>4</v>
      </c>
      <c r="Z32" t="s">
        <v>4</v>
      </c>
      <c r="AB32" t="s">
        <v>4</v>
      </c>
      <c r="AD32" t="s">
        <v>4</v>
      </c>
      <c r="AE32" t="s">
        <v>525</v>
      </c>
      <c r="AF32" t="s">
        <v>4</v>
      </c>
      <c r="AH32" t="s">
        <v>4</v>
      </c>
      <c r="AI32" t="s">
        <v>526</v>
      </c>
    </row>
    <row r="33" spans="1:34" ht="12.75">
      <c r="A33" s="21" t="s">
        <v>731</v>
      </c>
      <c r="B33" t="s">
        <v>192</v>
      </c>
      <c r="C33" s="19">
        <f t="shared" si="0"/>
        <v>0.9166666666666666</v>
      </c>
      <c r="D33" t="s">
        <v>89</v>
      </c>
      <c r="E33" t="s">
        <v>10</v>
      </c>
      <c r="F33" s="3">
        <v>20</v>
      </c>
      <c r="G33" s="3" t="s">
        <v>4</v>
      </c>
      <c r="H33" t="s">
        <v>419</v>
      </c>
      <c r="J33" t="s">
        <v>4</v>
      </c>
      <c r="L33" t="s">
        <v>4</v>
      </c>
      <c r="N33" t="s">
        <v>4</v>
      </c>
      <c r="P33" t="s">
        <v>4</v>
      </c>
      <c r="R33" t="s">
        <v>4</v>
      </c>
      <c r="T33" t="s">
        <v>4</v>
      </c>
      <c r="V33" t="s">
        <v>4</v>
      </c>
      <c r="X33" t="s">
        <v>4</v>
      </c>
      <c r="Z33" t="s">
        <v>4</v>
      </c>
      <c r="AB33" t="s">
        <v>4</v>
      </c>
      <c r="AD33" t="s">
        <v>5</v>
      </c>
      <c r="AE33" t="s">
        <v>420</v>
      </c>
      <c r="AF33" t="s">
        <v>4</v>
      </c>
      <c r="AH33" t="s">
        <v>4</v>
      </c>
    </row>
    <row r="34" spans="1:35" ht="12.75">
      <c r="A34" s="21" t="s">
        <v>59</v>
      </c>
      <c r="B34" t="s">
        <v>651</v>
      </c>
      <c r="C34" s="19">
        <f t="shared" si="0"/>
        <v>0.16666666666666666</v>
      </c>
      <c r="D34" t="s">
        <v>89</v>
      </c>
      <c r="E34" t="s">
        <v>8</v>
      </c>
      <c r="F34" s="3">
        <v>5</v>
      </c>
      <c r="G34" s="3" t="s">
        <v>4</v>
      </c>
      <c r="H34" t="s">
        <v>34</v>
      </c>
      <c r="J34" t="s">
        <v>5</v>
      </c>
      <c r="L34" t="s">
        <v>5</v>
      </c>
      <c r="N34" t="s">
        <v>5</v>
      </c>
      <c r="P34" t="s">
        <v>5</v>
      </c>
      <c r="R34" t="s">
        <v>4</v>
      </c>
      <c r="S34" t="s">
        <v>405</v>
      </c>
      <c r="T34" t="s">
        <v>5</v>
      </c>
      <c r="V34" t="s">
        <v>5</v>
      </c>
      <c r="X34" t="s">
        <v>5</v>
      </c>
      <c r="Y34" t="s">
        <v>406</v>
      </c>
      <c r="Z34" t="s">
        <v>5</v>
      </c>
      <c r="AA34" t="s">
        <v>407</v>
      </c>
      <c r="AB34" t="s">
        <v>5</v>
      </c>
      <c r="AD34" t="s">
        <v>4</v>
      </c>
      <c r="AG34" t="s">
        <v>408</v>
      </c>
      <c r="AH34" t="s">
        <v>5</v>
      </c>
      <c r="AI34" t="s">
        <v>409</v>
      </c>
    </row>
    <row r="35" spans="1:35" ht="12.75">
      <c r="A35" s="21" t="s">
        <v>738</v>
      </c>
      <c r="B35" t="s">
        <v>707</v>
      </c>
      <c r="C35" s="19">
        <f t="shared" si="0"/>
        <v>0.9166666666666666</v>
      </c>
      <c r="D35" t="s">
        <v>89</v>
      </c>
      <c r="E35" t="s">
        <v>7</v>
      </c>
      <c r="F35" s="3">
        <v>8</v>
      </c>
      <c r="G35" s="3" t="s">
        <v>5</v>
      </c>
      <c r="H35" t="s">
        <v>17</v>
      </c>
      <c r="I35" t="s">
        <v>532</v>
      </c>
      <c r="J35" t="s">
        <v>4</v>
      </c>
      <c r="L35" t="s">
        <v>4</v>
      </c>
      <c r="N35" t="s">
        <v>4</v>
      </c>
      <c r="P35" t="s">
        <v>4</v>
      </c>
      <c r="R35" t="s">
        <v>4</v>
      </c>
      <c r="T35" t="s">
        <v>4</v>
      </c>
      <c r="U35" t="s">
        <v>533</v>
      </c>
      <c r="V35" t="s">
        <v>4</v>
      </c>
      <c r="W35" t="s">
        <v>534</v>
      </c>
      <c r="X35" t="s">
        <v>4</v>
      </c>
      <c r="Z35" t="s">
        <v>4</v>
      </c>
      <c r="AB35" t="s">
        <v>4</v>
      </c>
      <c r="AD35" t="s">
        <v>5</v>
      </c>
      <c r="AE35" t="s">
        <v>535</v>
      </c>
      <c r="AF35" t="s">
        <v>4</v>
      </c>
      <c r="AG35" t="s">
        <v>536</v>
      </c>
      <c r="AH35" t="s">
        <v>4</v>
      </c>
      <c r="AI35" t="s">
        <v>537</v>
      </c>
    </row>
    <row r="36" spans="1:35" ht="12.75">
      <c r="A36" s="21" t="s">
        <v>59</v>
      </c>
      <c r="B36" t="s">
        <v>186</v>
      </c>
      <c r="C36" s="19">
        <f t="shared" si="0"/>
        <v>1</v>
      </c>
      <c r="D36" t="s">
        <v>89</v>
      </c>
      <c r="E36" t="s">
        <v>10</v>
      </c>
      <c r="F36" s="3">
        <v>39</v>
      </c>
      <c r="G36" s="3" t="s">
        <v>4</v>
      </c>
      <c r="H36" t="s">
        <v>263</v>
      </c>
      <c r="I36" t="s">
        <v>264</v>
      </c>
      <c r="J36" t="s">
        <v>4</v>
      </c>
      <c r="K36" t="s">
        <v>265</v>
      </c>
      <c r="L36" t="s">
        <v>4</v>
      </c>
      <c r="N36" t="s">
        <v>4</v>
      </c>
      <c r="P36" t="s">
        <v>4</v>
      </c>
      <c r="R36" t="s">
        <v>4</v>
      </c>
      <c r="T36" t="s">
        <v>4</v>
      </c>
      <c r="V36" t="s">
        <v>4</v>
      </c>
      <c r="X36" t="s">
        <v>4</v>
      </c>
      <c r="Z36" t="s">
        <v>4</v>
      </c>
      <c r="AB36" t="s">
        <v>4</v>
      </c>
      <c r="AD36" t="s">
        <v>4</v>
      </c>
      <c r="AF36" t="s">
        <v>4</v>
      </c>
      <c r="AH36" t="s">
        <v>4</v>
      </c>
      <c r="AI36" t="s">
        <v>266</v>
      </c>
    </row>
    <row r="37" spans="1:34" ht="12.75">
      <c r="A37" s="21" t="s">
        <v>732</v>
      </c>
      <c r="B37" t="s">
        <v>671</v>
      </c>
      <c r="C37" s="19">
        <f t="shared" si="0"/>
        <v>0.9166666666666666</v>
      </c>
      <c r="D37" t="s">
        <v>89</v>
      </c>
      <c r="E37" t="s">
        <v>10</v>
      </c>
      <c r="F37" s="3">
        <v>7</v>
      </c>
      <c r="G37" s="3"/>
      <c r="H37" t="s">
        <v>22</v>
      </c>
      <c r="I37" t="s">
        <v>436</v>
      </c>
      <c r="J37" t="s">
        <v>4</v>
      </c>
      <c r="L37" t="s">
        <v>4</v>
      </c>
      <c r="M37" t="s">
        <v>437</v>
      </c>
      <c r="N37" t="s">
        <v>4</v>
      </c>
      <c r="O37" t="s">
        <v>438</v>
      </c>
      <c r="P37" t="s">
        <v>4</v>
      </c>
      <c r="Q37" t="s">
        <v>439</v>
      </c>
      <c r="R37" t="s">
        <v>4</v>
      </c>
      <c r="S37" t="s">
        <v>440</v>
      </c>
      <c r="T37" t="s">
        <v>4</v>
      </c>
      <c r="U37" t="s">
        <v>441</v>
      </c>
      <c r="V37" t="s">
        <v>4</v>
      </c>
      <c r="W37" t="s">
        <v>440</v>
      </c>
      <c r="X37" t="s">
        <v>4</v>
      </c>
      <c r="Z37" t="s">
        <v>4</v>
      </c>
      <c r="AA37" t="s">
        <v>442</v>
      </c>
      <c r="AB37" t="s">
        <v>4</v>
      </c>
      <c r="AC37" t="s">
        <v>443</v>
      </c>
      <c r="AD37" t="s">
        <v>5</v>
      </c>
      <c r="AE37" t="s">
        <v>444</v>
      </c>
      <c r="AF37" t="s">
        <v>4</v>
      </c>
      <c r="AH37" t="s">
        <v>4</v>
      </c>
    </row>
    <row r="38" spans="1:34" ht="12.75">
      <c r="A38" s="21" t="s">
        <v>721</v>
      </c>
      <c r="B38" t="s">
        <v>602</v>
      </c>
      <c r="C38" s="19">
        <f t="shared" si="0"/>
        <v>1</v>
      </c>
      <c r="D38" t="s">
        <v>89</v>
      </c>
      <c r="E38" t="s">
        <v>14</v>
      </c>
      <c r="F38" s="3">
        <v>9</v>
      </c>
      <c r="G38" s="3" t="s">
        <v>4</v>
      </c>
      <c r="H38" t="s">
        <v>95</v>
      </c>
      <c r="J38" t="s">
        <v>4</v>
      </c>
      <c r="L38" t="s">
        <v>4</v>
      </c>
      <c r="N38" t="s">
        <v>4</v>
      </c>
      <c r="P38" t="s">
        <v>4</v>
      </c>
      <c r="R38" t="s">
        <v>4</v>
      </c>
      <c r="T38" t="s">
        <v>4</v>
      </c>
      <c r="V38" t="s">
        <v>4</v>
      </c>
      <c r="X38" t="s">
        <v>4</v>
      </c>
      <c r="Z38" t="s">
        <v>4</v>
      </c>
      <c r="AB38" t="s">
        <v>4</v>
      </c>
      <c r="AD38" t="s">
        <v>4</v>
      </c>
      <c r="AF38" t="s">
        <v>4</v>
      </c>
      <c r="AH38" t="s">
        <v>4</v>
      </c>
    </row>
    <row r="39" spans="1:34" ht="12.75">
      <c r="A39" s="21" t="s">
        <v>690</v>
      </c>
      <c r="B39" t="s">
        <v>691</v>
      </c>
      <c r="C39" s="19">
        <f t="shared" si="0"/>
        <v>0.16666666666666666</v>
      </c>
      <c r="D39" t="s">
        <v>89</v>
      </c>
      <c r="E39" t="s">
        <v>18</v>
      </c>
      <c r="F39" s="3">
        <v>18</v>
      </c>
      <c r="G39" s="3" t="s">
        <v>5</v>
      </c>
      <c r="H39" t="s">
        <v>37</v>
      </c>
      <c r="J39" t="s">
        <v>5</v>
      </c>
      <c r="L39" t="s">
        <v>4</v>
      </c>
      <c r="O39" t="s">
        <v>489</v>
      </c>
      <c r="Q39" t="s">
        <v>489</v>
      </c>
      <c r="R39" t="s">
        <v>4</v>
      </c>
      <c r="T39" t="s">
        <v>5</v>
      </c>
      <c r="V39" t="s">
        <v>5</v>
      </c>
      <c r="Y39" t="s">
        <v>489</v>
      </c>
      <c r="AA39" t="s">
        <v>489</v>
      </c>
      <c r="AB39" t="s">
        <v>5</v>
      </c>
      <c r="AD39" t="s">
        <v>5</v>
      </c>
      <c r="AG39" t="s">
        <v>489</v>
      </c>
      <c r="AH39" t="s">
        <v>5</v>
      </c>
    </row>
    <row r="40" spans="1:34" ht="12.75">
      <c r="A40" s="21" t="s">
        <v>593</v>
      </c>
      <c r="B40" t="s">
        <v>100</v>
      </c>
      <c r="C40" s="19">
        <f aca="true" t="shared" si="1" ref="C40:C71">IF(COUNTIF(J40:AF40,"Yes")/12=0,"0%",COUNTIF(J40:AF40,"Yes")/12)</f>
        <v>1</v>
      </c>
      <c r="D40" t="s">
        <v>89</v>
      </c>
      <c r="E40" t="s">
        <v>8</v>
      </c>
      <c r="F40" s="3">
        <v>2</v>
      </c>
      <c r="G40" s="3" t="s">
        <v>4</v>
      </c>
      <c r="H40" t="s">
        <v>90</v>
      </c>
      <c r="I40" t="s">
        <v>304</v>
      </c>
      <c r="J40" t="s">
        <v>4</v>
      </c>
      <c r="L40" t="s">
        <v>4</v>
      </c>
      <c r="N40" t="s">
        <v>4</v>
      </c>
      <c r="P40" t="s">
        <v>4</v>
      </c>
      <c r="R40" t="s">
        <v>4</v>
      </c>
      <c r="T40" t="s">
        <v>4</v>
      </c>
      <c r="V40" t="s">
        <v>4</v>
      </c>
      <c r="X40" t="s">
        <v>4</v>
      </c>
      <c r="Z40" t="s">
        <v>4</v>
      </c>
      <c r="AB40" t="s">
        <v>4</v>
      </c>
      <c r="AD40" t="s">
        <v>4</v>
      </c>
      <c r="AF40" t="s">
        <v>4</v>
      </c>
      <c r="AG40" t="s">
        <v>305</v>
      </c>
      <c r="AH40" t="s">
        <v>4</v>
      </c>
    </row>
    <row r="41" spans="1:34" ht="12.75">
      <c r="A41" s="21" t="s">
        <v>730</v>
      </c>
      <c r="B41" t="s">
        <v>649</v>
      </c>
      <c r="C41" s="19">
        <f t="shared" si="1"/>
        <v>0.9166666666666666</v>
      </c>
      <c r="D41" t="s">
        <v>89</v>
      </c>
      <c r="E41" t="s">
        <v>18</v>
      </c>
      <c r="F41" s="3">
        <v>13</v>
      </c>
      <c r="G41" s="3" t="s">
        <v>4</v>
      </c>
      <c r="H41" t="s">
        <v>400</v>
      </c>
      <c r="J41" t="s">
        <v>4</v>
      </c>
      <c r="L41" t="s">
        <v>4</v>
      </c>
      <c r="N41" t="s">
        <v>4</v>
      </c>
      <c r="P41" t="s">
        <v>4</v>
      </c>
      <c r="R41" t="s">
        <v>4</v>
      </c>
      <c r="T41" t="s">
        <v>4</v>
      </c>
      <c r="V41" t="s">
        <v>4</v>
      </c>
      <c r="X41" t="s">
        <v>4</v>
      </c>
      <c r="Z41" t="s">
        <v>4</v>
      </c>
      <c r="AB41" t="s">
        <v>4</v>
      </c>
      <c r="AE41" t="s">
        <v>401</v>
      </c>
      <c r="AF41" t="s">
        <v>4</v>
      </c>
      <c r="AH41" t="s">
        <v>4</v>
      </c>
    </row>
    <row r="42" spans="1:34" ht="12.75">
      <c r="A42" s="21" t="s">
        <v>74</v>
      </c>
      <c r="B42" t="s">
        <v>650</v>
      </c>
      <c r="C42" s="19">
        <f t="shared" si="1"/>
        <v>0.8333333333333334</v>
      </c>
      <c r="D42" t="s">
        <v>89</v>
      </c>
      <c r="E42" t="s">
        <v>18</v>
      </c>
      <c r="F42" s="3">
        <v>19</v>
      </c>
      <c r="G42" s="3" t="s">
        <v>4</v>
      </c>
      <c r="H42" t="s">
        <v>402</v>
      </c>
      <c r="J42" t="s">
        <v>4</v>
      </c>
      <c r="L42" t="s">
        <v>4</v>
      </c>
      <c r="N42" t="s">
        <v>4</v>
      </c>
      <c r="P42" t="s">
        <v>4</v>
      </c>
      <c r="R42" t="s">
        <v>4</v>
      </c>
      <c r="T42" t="s">
        <v>4</v>
      </c>
      <c r="V42" t="s">
        <v>4</v>
      </c>
      <c r="X42" t="s">
        <v>4</v>
      </c>
      <c r="Z42" t="s">
        <v>4</v>
      </c>
      <c r="AC42" t="s">
        <v>403</v>
      </c>
      <c r="AE42" t="s">
        <v>404</v>
      </c>
      <c r="AF42" t="s">
        <v>4</v>
      </c>
      <c r="AH42" t="s">
        <v>4</v>
      </c>
    </row>
    <row r="43" spans="1:34" ht="12.75">
      <c r="A43" s="21" t="s">
        <v>119</v>
      </c>
      <c r="B43" t="s">
        <v>554</v>
      </c>
      <c r="C43" s="19" t="str">
        <f t="shared" si="1"/>
        <v>0%</v>
      </c>
      <c r="D43" t="s">
        <v>89</v>
      </c>
      <c r="E43" t="s">
        <v>11</v>
      </c>
      <c r="F43" s="3">
        <v>4</v>
      </c>
      <c r="G43" s="3"/>
      <c r="H43" t="s">
        <v>94</v>
      </c>
      <c r="J43" t="s">
        <v>5</v>
      </c>
      <c r="L43" t="s">
        <v>5</v>
      </c>
      <c r="N43" t="s">
        <v>5</v>
      </c>
      <c r="P43" t="s">
        <v>5</v>
      </c>
      <c r="R43" t="s">
        <v>5</v>
      </c>
      <c r="T43" t="s">
        <v>5</v>
      </c>
      <c r="V43" t="s">
        <v>5</v>
      </c>
      <c r="X43" t="s">
        <v>5</v>
      </c>
      <c r="Z43" t="s">
        <v>5</v>
      </c>
      <c r="AB43" t="s">
        <v>5</v>
      </c>
      <c r="AD43" t="s">
        <v>5</v>
      </c>
      <c r="AF43" t="s">
        <v>5</v>
      </c>
      <c r="AH43" t="s">
        <v>5</v>
      </c>
    </row>
    <row r="44" spans="1:34" ht="12.75">
      <c r="A44" s="21" t="s">
        <v>680</v>
      </c>
      <c r="B44" t="s">
        <v>681</v>
      </c>
      <c r="C44" s="19">
        <f t="shared" si="1"/>
        <v>0.9166666666666666</v>
      </c>
      <c r="D44" t="s">
        <v>89</v>
      </c>
      <c r="E44" t="s">
        <v>18</v>
      </c>
      <c r="F44" s="3">
        <v>15</v>
      </c>
      <c r="G44" s="3" t="s">
        <v>4</v>
      </c>
      <c r="H44" t="s">
        <v>400</v>
      </c>
      <c r="J44" t="s">
        <v>4</v>
      </c>
      <c r="L44" t="s">
        <v>4</v>
      </c>
      <c r="N44" t="s">
        <v>4</v>
      </c>
      <c r="P44" t="s">
        <v>4</v>
      </c>
      <c r="R44" t="s">
        <v>4</v>
      </c>
      <c r="T44" t="s">
        <v>4</v>
      </c>
      <c r="V44" t="s">
        <v>4</v>
      </c>
      <c r="X44" t="s">
        <v>4</v>
      </c>
      <c r="Z44" t="s">
        <v>4</v>
      </c>
      <c r="AB44" t="s">
        <v>4</v>
      </c>
      <c r="AD44" t="s">
        <v>5</v>
      </c>
      <c r="AE44" t="s">
        <v>472</v>
      </c>
      <c r="AF44" t="s">
        <v>4</v>
      </c>
      <c r="AH44" t="s">
        <v>4</v>
      </c>
    </row>
    <row r="45" spans="1:34" ht="12.75">
      <c r="A45" s="21" t="s">
        <v>75</v>
      </c>
      <c r="B45" t="s">
        <v>76</v>
      </c>
      <c r="C45" s="19">
        <f t="shared" si="1"/>
        <v>1</v>
      </c>
      <c r="D45" t="s">
        <v>89</v>
      </c>
      <c r="E45" t="s">
        <v>16</v>
      </c>
      <c r="F45" s="3">
        <v>4</v>
      </c>
      <c r="G45" s="3" t="s">
        <v>4</v>
      </c>
      <c r="H45" t="s">
        <v>504</v>
      </c>
      <c r="J45" t="s">
        <v>4</v>
      </c>
      <c r="L45" t="s">
        <v>4</v>
      </c>
      <c r="N45" t="s">
        <v>4</v>
      </c>
      <c r="P45" t="s">
        <v>4</v>
      </c>
      <c r="R45" t="s">
        <v>4</v>
      </c>
      <c r="T45" t="s">
        <v>4</v>
      </c>
      <c r="U45" t="s">
        <v>505</v>
      </c>
      <c r="V45" t="s">
        <v>4</v>
      </c>
      <c r="X45" t="s">
        <v>4</v>
      </c>
      <c r="Z45" t="s">
        <v>4</v>
      </c>
      <c r="AB45" t="s">
        <v>4</v>
      </c>
      <c r="AD45" t="s">
        <v>4</v>
      </c>
      <c r="AF45" t="s">
        <v>4</v>
      </c>
      <c r="AH45" t="s">
        <v>4</v>
      </c>
    </row>
    <row r="46" spans="1:34" ht="12.75">
      <c r="A46" s="21" t="s">
        <v>174</v>
      </c>
      <c r="B46" t="s">
        <v>692</v>
      </c>
      <c r="C46" s="19">
        <f t="shared" si="1"/>
        <v>0.9166666666666666</v>
      </c>
      <c r="D46" t="s">
        <v>89</v>
      </c>
      <c r="E46" t="s">
        <v>10</v>
      </c>
      <c r="F46" s="3">
        <v>22</v>
      </c>
      <c r="G46" s="3" t="s">
        <v>5</v>
      </c>
      <c r="H46" t="s">
        <v>31</v>
      </c>
      <c r="J46" t="s">
        <v>4</v>
      </c>
      <c r="L46" t="s">
        <v>4</v>
      </c>
      <c r="N46" t="s">
        <v>4</v>
      </c>
      <c r="O46" t="s">
        <v>490</v>
      </c>
      <c r="P46" t="s">
        <v>4</v>
      </c>
      <c r="R46" t="s">
        <v>4</v>
      </c>
      <c r="T46" t="s">
        <v>4</v>
      </c>
      <c r="V46" t="s">
        <v>4</v>
      </c>
      <c r="X46" t="s">
        <v>4</v>
      </c>
      <c r="Z46" t="s">
        <v>4</v>
      </c>
      <c r="AB46" t="s">
        <v>4</v>
      </c>
      <c r="AD46" t="s">
        <v>5</v>
      </c>
      <c r="AE46" t="s">
        <v>491</v>
      </c>
      <c r="AF46" t="s">
        <v>4</v>
      </c>
      <c r="AH46" t="s">
        <v>4</v>
      </c>
    </row>
    <row r="47" spans="1:35" ht="12.75">
      <c r="A47" s="21" t="s">
        <v>725</v>
      </c>
      <c r="B47" t="s">
        <v>626</v>
      </c>
      <c r="C47" s="19">
        <f t="shared" si="1"/>
        <v>1</v>
      </c>
      <c r="D47" t="s">
        <v>89</v>
      </c>
      <c r="E47" t="s">
        <v>14</v>
      </c>
      <c r="F47" s="3">
        <v>7</v>
      </c>
      <c r="G47" s="3" t="s">
        <v>4</v>
      </c>
      <c r="H47" t="s">
        <v>337</v>
      </c>
      <c r="J47" t="s">
        <v>4</v>
      </c>
      <c r="L47" t="s">
        <v>4</v>
      </c>
      <c r="N47" t="s">
        <v>4</v>
      </c>
      <c r="P47" t="s">
        <v>4</v>
      </c>
      <c r="R47" t="s">
        <v>4</v>
      </c>
      <c r="T47" t="s">
        <v>4</v>
      </c>
      <c r="V47" t="s">
        <v>4</v>
      </c>
      <c r="X47" t="s">
        <v>4</v>
      </c>
      <c r="Z47" t="s">
        <v>4</v>
      </c>
      <c r="AB47" t="s">
        <v>4</v>
      </c>
      <c r="AD47" t="s">
        <v>4</v>
      </c>
      <c r="AF47" t="s">
        <v>4</v>
      </c>
      <c r="AH47" t="s">
        <v>5</v>
      </c>
      <c r="AI47" t="s">
        <v>338</v>
      </c>
    </row>
    <row r="48" spans="1:34" ht="12.75">
      <c r="A48" s="21" t="s">
        <v>45</v>
      </c>
      <c r="B48" t="s">
        <v>553</v>
      </c>
      <c r="C48" s="19">
        <f t="shared" si="1"/>
        <v>1</v>
      </c>
      <c r="D48" t="s">
        <v>89</v>
      </c>
      <c r="E48" t="s">
        <v>8</v>
      </c>
      <c r="F48" s="3">
        <v>3</v>
      </c>
      <c r="G48" s="3" t="s">
        <v>4</v>
      </c>
      <c r="H48" t="s">
        <v>142</v>
      </c>
      <c r="J48" t="s">
        <v>4</v>
      </c>
      <c r="L48" t="s">
        <v>4</v>
      </c>
      <c r="N48" t="s">
        <v>4</v>
      </c>
      <c r="P48" t="s">
        <v>4</v>
      </c>
      <c r="R48" t="s">
        <v>4</v>
      </c>
      <c r="T48" t="s">
        <v>4</v>
      </c>
      <c r="V48" t="s">
        <v>4</v>
      </c>
      <c r="X48" t="s">
        <v>4</v>
      </c>
      <c r="Z48" t="s">
        <v>4</v>
      </c>
      <c r="AB48" t="s">
        <v>4</v>
      </c>
      <c r="AD48" t="s">
        <v>4</v>
      </c>
      <c r="AF48" t="s">
        <v>4</v>
      </c>
      <c r="AH48" t="s">
        <v>4</v>
      </c>
    </row>
    <row r="49" spans="1:34" ht="12.75">
      <c r="A49" s="21" t="s">
        <v>73</v>
      </c>
      <c r="B49" t="s">
        <v>679</v>
      </c>
      <c r="C49" s="19">
        <f t="shared" si="1"/>
        <v>0.9166666666666666</v>
      </c>
      <c r="D49" t="s">
        <v>89</v>
      </c>
      <c r="E49" t="s">
        <v>7</v>
      </c>
      <c r="F49" s="3">
        <v>16</v>
      </c>
      <c r="G49" s="3" t="s">
        <v>4</v>
      </c>
      <c r="H49" t="s">
        <v>468</v>
      </c>
      <c r="J49" t="s">
        <v>4</v>
      </c>
      <c r="L49" t="s">
        <v>4</v>
      </c>
      <c r="N49" t="s">
        <v>4</v>
      </c>
      <c r="P49" t="s">
        <v>4</v>
      </c>
      <c r="R49" t="s">
        <v>4</v>
      </c>
      <c r="T49" t="s">
        <v>4</v>
      </c>
      <c r="U49" t="s">
        <v>469</v>
      </c>
      <c r="V49" t="s">
        <v>4</v>
      </c>
      <c r="W49" t="s">
        <v>470</v>
      </c>
      <c r="X49" t="s">
        <v>4</v>
      </c>
      <c r="Z49" t="s">
        <v>4</v>
      </c>
      <c r="AB49" t="s">
        <v>4</v>
      </c>
      <c r="AD49" t="s">
        <v>5</v>
      </c>
      <c r="AF49" t="s">
        <v>4</v>
      </c>
      <c r="AG49" t="s">
        <v>471</v>
      </c>
      <c r="AH49" t="s">
        <v>4</v>
      </c>
    </row>
    <row r="50" spans="1:34" ht="12.75">
      <c r="A50" s="21" t="s">
        <v>581</v>
      </c>
      <c r="B50" t="s">
        <v>582</v>
      </c>
      <c r="C50" s="19">
        <f t="shared" si="1"/>
        <v>0.6666666666666666</v>
      </c>
      <c r="D50" t="s">
        <v>89</v>
      </c>
      <c r="E50" t="s">
        <v>10</v>
      </c>
      <c r="F50" s="3">
        <v>6</v>
      </c>
      <c r="G50" s="3" t="s">
        <v>4</v>
      </c>
      <c r="H50" t="s">
        <v>40</v>
      </c>
      <c r="J50" t="s">
        <v>4</v>
      </c>
      <c r="L50" t="s">
        <v>4</v>
      </c>
      <c r="N50" t="s">
        <v>5</v>
      </c>
      <c r="O50" t="s">
        <v>292</v>
      </c>
      <c r="P50" t="s">
        <v>5</v>
      </c>
      <c r="Q50" t="s">
        <v>293</v>
      </c>
      <c r="R50" t="s">
        <v>4</v>
      </c>
      <c r="S50" t="s">
        <v>294</v>
      </c>
      <c r="T50" t="s">
        <v>4</v>
      </c>
      <c r="U50" t="s">
        <v>295</v>
      </c>
      <c r="V50" t="s">
        <v>4</v>
      </c>
      <c r="W50" t="s">
        <v>296</v>
      </c>
      <c r="X50" t="s">
        <v>4</v>
      </c>
      <c r="Z50" t="s">
        <v>4</v>
      </c>
      <c r="AB50" t="s">
        <v>4</v>
      </c>
      <c r="AD50" t="s">
        <v>5</v>
      </c>
      <c r="AE50" t="s">
        <v>297</v>
      </c>
      <c r="AF50" t="s">
        <v>5</v>
      </c>
      <c r="AG50" t="s">
        <v>298</v>
      </c>
      <c r="AH50" t="s">
        <v>4</v>
      </c>
    </row>
    <row r="51" spans="1:34" ht="12.75">
      <c r="A51" s="21" t="s">
        <v>165</v>
      </c>
      <c r="B51" t="s">
        <v>637</v>
      </c>
      <c r="C51" s="19">
        <f t="shared" si="1"/>
        <v>1</v>
      </c>
      <c r="D51" t="s">
        <v>89</v>
      </c>
      <c r="E51" t="s">
        <v>18</v>
      </c>
      <c r="F51" s="3">
        <v>11</v>
      </c>
      <c r="G51" s="3" t="s">
        <v>5</v>
      </c>
      <c r="H51" t="s">
        <v>25</v>
      </c>
      <c r="J51" t="s">
        <v>4</v>
      </c>
      <c r="L51" t="s">
        <v>4</v>
      </c>
      <c r="N51" t="s">
        <v>4</v>
      </c>
      <c r="P51" t="s">
        <v>4</v>
      </c>
      <c r="R51" t="s">
        <v>4</v>
      </c>
      <c r="T51" t="s">
        <v>4</v>
      </c>
      <c r="V51" t="s">
        <v>4</v>
      </c>
      <c r="X51" t="s">
        <v>4</v>
      </c>
      <c r="Z51" t="s">
        <v>4</v>
      </c>
      <c r="AB51" t="s">
        <v>4</v>
      </c>
      <c r="AD51" t="s">
        <v>4</v>
      </c>
      <c r="AF51" t="s">
        <v>4</v>
      </c>
      <c r="AH51" t="s">
        <v>4</v>
      </c>
    </row>
    <row r="52" spans="1:34" ht="12.75">
      <c r="A52" s="21" t="s">
        <v>183</v>
      </c>
      <c r="B52" t="s">
        <v>561</v>
      </c>
      <c r="C52" s="19">
        <f t="shared" si="1"/>
        <v>0.8333333333333334</v>
      </c>
      <c r="D52" t="s">
        <v>89</v>
      </c>
      <c r="E52" t="s">
        <v>10</v>
      </c>
      <c r="F52" s="3">
        <v>7</v>
      </c>
      <c r="G52" s="3" t="s">
        <v>4</v>
      </c>
      <c r="H52" t="s">
        <v>22</v>
      </c>
      <c r="J52" t="s">
        <v>4</v>
      </c>
      <c r="L52" t="s">
        <v>4</v>
      </c>
      <c r="N52" t="s">
        <v>5</v>
      </c>
      <c r="O52" t="s">
        <v>230</v>
      </c>
      <c r="P52" t="s">
        <v>4</v>
      </c>
      <c r="R52" t="s">
        <v>4</v>
      </c>
      <c r="T52" t="s">
        <v>4</v>
      </c>
      <c r="V52" t="s">
        <v>4</v>
      </c>
      <c r="W52" t="s">
        <v>231</v>
      </c>
      <c r="X52" t="s">
        <v>4</v>
      </c>
      <c r="Z52" t="s">
        <v>4</v>
      </c>
      <c r="AB52" t="s">
        <v>4</v>
      </c>
      <c r="AD52" t="s">
        <v>5</v>
      </c>
      <c r="AF52" t="s">
        <v>4</v>
      </c>
      <c r="AH52" t="s">
        <v>4</v>
      </c>
    </row>
    <row r="53" spans="1:34" ht="12.75">
      <c r="A53" s="21" t="s">
        <v>69</v>
      </c>
      <c r="B53" t="s">
        <v>706</v>
      </c>
      <c r="C53" s="19">
        <f t="shared" si="1"/>
        <v>0.08333333333333333</v>
      </c>
      <c r="D53" t="s">
        <v>89</v>
      </c>
      <c r="E53" t="s">
        <v>14</v>
      </c>
      <c r="F53" s="3">
        <v>20</v>
      </c>
      <c r="G53" s="3" t="s">
        <v>4</v>
      </c>
      <c r="H53" t="s">
        <v>130</v>
      </c>
      <c r="J53" t="s">
        <v>5</v>
      </c>
      <c r="L53" t="s">
        <v>5</v>
      </c>
      <c r="N53" t="s">
        <v>5</v>
      </c>
      <c r="P53" t="s">
        <v>5</v>
      </c>
      <c r="R53" t="s">
        <v>5</v>
      </c>
      <c r="T53" t="s">
        <v>5</v>
      </c>
      <c r="V53" t="s">
        <v>5</v>
      </c>
      <c r="Y53" t="s">
        <v>531</v>
      </c>
      <c r="Z53" t="s">
        <v>5</v>
      </c>
      <c r="AB53" t="s">
        <v>5</v>
      </c>
      <c r="AD53" t="s">
        <v>5</v>
      </c>
      <c r="AF53" t="s">
        <v>4</v>
      </c>
      <c r="AH53" t="s">
        <v>5</v>
      </c>
    </row>
    <row r="54" spans="1:34" ht="12.75">
      <c r="A54" s="21" t="s">
        <v>45</v>
      </c>
      <c r="B54" t="s">
        <v>605</v>
      </c>
      <c r="C54" s="19">
        <f t="shared" si="1"/>
        <v>1</v>
      </c>
      <c r="D54" t="s">
        <v>89</v>
      </c>
      <c r="E54" t="s">
        <v>18</v>
      </c>
      <c r="F54" s="3">
        <v>14</v>
      </c>
      <c r="G54" s="3" t="s">
        <v>4</v>
      </c>
      <c r="H54" t="s">
        <v>39</v>
      </c>
      <c r="I54" t="s">
        <v>326</v>
      </c>
      <c r="J54" t="s">
        <v>4</v>
      </c>
      <c r="L54" t="s">
        <v>4</v>
      </c>
      <c r="N54" t="s">
        <v>4</v>
      </c>
      <c r="P54" t="s">
        <v>4</v>
      </c>
      <c r="R54" t="s">
        <v>4</v>
      </c>
      <c r="T54" t="s">
        <v>4</v>
      </c>
      <c r="V54" t="s">
        <v>4</v>
      </c>
      <c r="X54" t="s">
        <v>4</v>
      </c>
      <c r="Z54" t="s">
        <v>4</v>
      </c>
      <c r="AB54" t="s">
        <v>4</v>
      </c>
      <c r="AD54" t="s">
        <v>4</v>
      </c>
      <c r="AF54" t="s">
        <v>4</v>
      </c>
      <c r="AH54" t="s">
        <v>4</v>
      </c>
    </row>
    <row r="55" spans="1:35" ht="12.75">
      <c r="A55" s="21" t="s">
        <v>578</v>
      </c>
      <c r="B55" t="s">
        <v>577</v>
      </c>
      <c r="C55" s="19">
        <f t="shared" si="1"/>
        <v>1</v>
      </c>
      <c r="D55" t="s">
        <v>89</v>
      </c>
      <c r="E55" t="s">
        <v>11</v>
      </c>
      <c r="F55" s="3">
        <v>1</v>
      </c>
      <c r="G55" s="3" t="s">
        <v>4</v>
      </c>
      <c r="H55" t="s">
        <v>277</v>
      </c>
      <c r="J55" t="s">
        <v>4</v>
      </c>
      <c r="L55" t="s">
        <v>4</v>
      </c>
      <c r="N55" t="s">
        <v>4</v>
      </c>
      <c r="P55" t="s">
        <v>4</v>
      </c>
      <c r="R55" t="s">
        <v>4</v>
      </c>
      <c r="T55" t="s">
        <v>4</v>
      </c>
      <c r="V55" t="s">
        <v>4</v>
      </c>
      <c r="X55" t="s">
        <v>4</v>
      </c>
      <c r="Z55" t="s">
        <v>4</v>
      </c>
      <c r="AB55" t="s">
        <v>4</v>
      </c>
      <c r="AC55" t="s">
        <v>285</v>
      </c>
      <c r="AD55" t="s">
        <v>4</v>
      </c>
      <c r="AF55" t="s">
        <v>4</v>
      </c>
      <c r="AG55" t="s">
        <v>286</v>
      </c>
      <c r="AH55" t="s">
        <v>4</v>
      </c>
      <c r="AI55" t="s">
        <v>287</v>
      </c>
    </row>
    <row r="56" spans="1:35" ht="12.75">
      <c r="A56" s="21" t="s">
        <v>719</v>
      </c>
      <c r="B56" t="s">
        <v>577</v>
      </c>
      <c r="C56" s="19">
        <f t="shared" si="1"/>
        <v>1</v>
      </c>
      <c r="D56" t="s">
        <v>89</v>
      </c>
      <c r="E56" t="s">
        <v>11</v>
      </c>
      <c r="F56" s="3">
        <v>9</v>
      </c>
      <c r="G56" s="3" t="s">
        <v>4</v>
      </c>
      <c r="H56" t="s">
        <v>277</v>
      </c>
      <c r="J56" t="s">
        <v>4</v>
      </c>
      <c r="K56" t="s">
        <v>278</v>
      </c>
      <c r="L56" t="s">
        <v>4</v>
      </c>
      <c r="N56" t="s">
        <v>4</v>
      </c>
      <c r="P56" t="s">
        <v>4</v>
      </c>
      <c r="R56" t="s">
        <v>4</v>
      </c>
      <c r="S56" t="s">
        <v>279</v>
      </c>
      <c r="T56" t="s">
        <v>4</v>
      </c>
      <c r="U56" t="s">
        <v>280</v>
      </c>
      <c r="V56" t="s">
        <v>4</v>
      </c>
      <c r="X56" t="s">
        <v>4</v>
      </c>
      <c r="Z56" t="s">
        <v>4</v>
      </c>
      <c r="AA56" t="s">
        <v>281</v>
      </c>
      <c r="AB56" t="s">
        <v>4</v>
      </c>
      <c r="AC56" t="s">
        <v>282</v>
      </c>
      <c r="AD56" t="s">
        <v>4</v>
      </c>
      <c r="AF56" t="s">
        <v>4</v>
      </c>
      <c r="AG56" t="s">
        <v>283</v>
      </c>
      <c r="AI56" t="s">
        <v>284</v>
      </c>
    </row>
    <row r="57" spans="1:34" ht="12.75">
      <c r="A57" s="21" t="s">
        <v>161</v>
      </c>
      <c r="B57" t="s">
        <v>565</v>
      </c>
      <c r="C57" s="19">
        <f t="shared" si="1"/>
        <v>1</v>
      </c>
      <c r="D57" t="s">
        <v>89</v>
      </c>
      <c r="E57" t="s">
        <v>7</v>
      </c>
      <c r="F57" s="3">
        <v>18</v>
      </c>
      <c r="G57" s="3" t="s">
        <v>4</v>
      </c>
      <c r="H57" t="s">
        <v>27</v>
      </c>
      <c r="J57" t="s">
        <v>4</v>
      </c>
      <c r="L57" t="s">
        <v>4</v>
      </c>
      <c r="N57" t="s">
        <v>4</v>
      </c>
      <c r="P57" t="s">
        <v>4</v>
      </c>
      <c r="R57" t="s">
        <v>4</v>
      </c>
      <c r="T57" t="s">
        <v>4</v>
      </c>
      <c r="V57" t="s">
        <v>4</v>
      </c>
      <c r="X57" t="s">
        <v>4</v>
      </c>
      <c r="Z57" t="s">
        <v>4</v>
      </c>
      <c r="AB57" t="s">
        <v>4</v>
      </c>
      <c r="AD57" t="s">
        <v>4</v>
      </c>
      <c r="AF57" t="s">
        <v>4</v>
      </c>
      <c r="AH57" t="s">
        <v>4</v>
      </c>
    </row>
    <row r="58" spans="1:35" ht="12.75">
      <c r="A58" s="21" t="s">
        <v>163</v>
      </c>
      <c r="B58" t="s">
        <v>164</v>
      </c>
      <c r="C58" s="19">
        <f t="shared" si="1"/>
        <v>0.8333333333333334</v>
      </c>
      <c r="D58" t="s">
        <v>89</v>
      </c>
      <c r="E58" t="s">
        <v>7</v>
      </c>
      <c r="F58" s="3">
        <v>4</v>
      </c>
      <c r="G58" s="3" t="s">
        <v>5</v>
      </c>
      <c r="H58" t="s">
        <v>354</v>
      </c>
      <c r="I58" t="s">
        <v>355</v>
      </c>
      <c r="J58" t="s">
        <v>4</v>
      </c>
      <c r="L58" t="s">
        <v>4</v>
      </c>
      <c r="N58" t="s">
        <v>4</v>
      </c>
      <c r="P58" t="s">
        <v>4</v>
      </c>
      <c r="R58" t="s">
        <v>4</v>
      </c>
      <c r="T58" t="s">
        <v>4</v>
      </c>
      <c r="V58" t="s">
        <v>4</v>
      </c>
      <c r="X58" t="s">
        <v>4</v>
      </c>
      <c r="Z58" t="s">
        <v>4</v>
      </c>
      <c r="AC58" t="s">
        <v>356</v>
      </c>
      <c r="AE58" t="s">
        <v>357</v>
      </c>
      <c r="AF58" t="s">
        <v>4</v>
      </c>
      <c r="AH58" t="s">
        <v>4</v>
      </c>
      <c r="AI58" t="s">
        <v>358</v>
      </c>
    </row>
    <row r="59" spans="1:35" ht="12.75">
      <c r="A59" s="21" t="s">
        <v>734</v>
      </c>
      <c r="B59" t="s">
        <v>695</v>
      </c>
      <c r="C59" s="19">
        <f t="shared" si="1"/>
        <v>0.3333333333333333</v>
      </c>
      <c r="D59" t="s">
        <v>89</v>
      </c>
      <c r="E59" t="s">
        <v>10</v>
      </c>
      <c r="F59" s="3">
        <v>6</v>
      </c>
      <c r="G59" s="3" t="s">
        <v>5</v>
      </c>
      <c r="H59" t="s">
        <v>40</v>
      </c>
      <c r="J59" t="s">
        <v>5</v>
      </c>
      <c r="K59" t="s">
        <v>497</v>
      </c>
      <c r="L59" t="s">
        <v>4</v>
      </c>
      <c r="M59" t="s">
        <v>498</v>
      </c>
      <c r="N59" t="s">
        <v>5</v>
      </c>
      <c r="O59" t="s">
        <v>499</v>
      </c>
      <c r="P59" t="s">
        <v>4</v>
      </c>
      <c r="R59" t="s">
        <v>4</v>
      </c>
      <c r="S59" t="s">
        <v>500</v>
      </c>
      <c r="T59" t="s">
        <v>5</v>
      </c>
      <c r="V59" t="s">
        <v>5</v>
      </c>
      <c r="X59" t="s">
        <v>4</v>
      </c>
      <c r="Y59" t="s">
        <v>501</v>
      </c>
      <c r="Z59" t="s">
        <v>5</v>
      </c>
      <c r="AA59" t="s">
        <v>502</v>
      </c>
      <c r="AB59" t="s">
        <v>5</v>
      </c>
      <c r="AD59" t="s">
        <v>5</v>
      </c>
      <c r="AF59" t="s">
        <v>5</v>
      </c>
      <c r="AH59" t="s">
        <v>5</v>
      </c>
      <c r="AI59" t="s">
        <v>503</v>
      </c>
    </row>
    <row r="60" spans="1:34" ht="12.75">
      <c r="A60" s="21" t="s">
        <v>66</v>
      </c>
      <c r="B60" t="s">
        <v>683</v>
      </c>
      <c r="C60" s="19">
        <f t="shared" si="1"/>
        <v>0.9166666666666666</v>
      </c>
      <c r="D60" t="s">
        <v>89</v>
      </c>
      <c r="E60" t="s">
        <v>10</v>
      </c>
      <c r="F60" s="3">
        <v>2</v>
      </c>
      <c r="G60" s="3" t="s">
        <v>5</v>
      </c>
      <c r="H60" t="s">
        <v>32</v>
      </c>
      <c r="J60" t="s">
        <v>4</v>
      </c>
      <c r="L60" t="s">
        <v>4</v>
      </c>
      <c r="N60" t="s">
        <v>4</v>
      </c>
      <c r="P60" t="s">
        <v>4</v>
      </c>
      <c r="R60" t="s">
        <v>4</v>
      </c>
      <c r="T60" t="s">
        <v>4</v>
      </c>
      <c r="V60" t="s">
        <v>4</v>
      </c>
      <c r="X60" t="s">
        <v>4</v>
      </c>
      <c r="Z60" t="s">
        <v>4</v>
      </c>
      <c r="AB60" t="s">
        <v>4</v>
      </c>
      <c r="AE60" t="s">
        <v>401</v>
      </c>
      <c r="AF60" t="s">
        <v>4</v>
      </c>
      <c r="AH60" t="s">
        <v>4</v>
      </c>
    </row>
    <row r="61" spans="1:32" ht="12.75">
      <c r="A61" s="21" t="s">
        <v>669</v>
      </c>
      <c r="B61" s="8" t="s">
        <v>670</v>
      </c>
      <c r="C61" s="19">
        <f t="shared" si="1"/>
        <v>0.8333333333333334</v>
      </c>
      <c r="D61" t="s">
        <v>89</v>
      </c>
      <c r="E61" t="s">
        <v>24</v>
      </c>
      <c r="F61" s="3">
        <v>5</v>
      </c>
      <c r="G61" s="3" t="s">
        <v>5</v>
      </c>
      <c r="H61" t="s">
        <v>435</v>
      </c>
      <c r="J61" t="s">
        <v>4</v>
      </c>
      <c r="L61" t="s">
        <v>4</v>
      </c>
      <c r="N61" t="s">
        <v>4</v>
      </c>
      <c r="P61" t="s">
        <v>4</v>
      </c>
      <c r="R61" t="s">
        <v>4</v>
      </c>
      <c r="T61" t="s">
        <v>4</v>
      </c>
      <c r="V61" t="s">
        <v>4</v>
      </c>
      <c r="X61" t="s">
        <v>4</v>
      </c>
      <c r="AD61" t="s">
        <v>4</v>
      </c>
      <c r="AF61" t="s">
        <v>4</v>
      </c>
    </row>
    <row r="62" spans="1:35" ht="12.75">
      <c r="A62" s="21" t="s">
        <v>98</v>
      </c>
      <c r="B62" t="s">
        <v>99</v>
      </c>
      <c r="C62" s="19">
        <f t="shared" si="1"/>
        <v>0.9166666666666666</v>
      </c>
      <c r="D62" t="s">
        <v>89</v>
      </c>
      <c r="E62" t="s">
        <v>10</v>
      </c>
      <c r="F62" s="3">
        <v>28</v>
      </c>
      <c r="G62" s="3" t="s">
        <v>4</v>
      </c>
      <c r="H62" t="s">
        <v>9</v>
      </c>
      <c r="J62" t="s">
        <v>4</v>
      </c>
      <c r="L62" t="s">
        <v>4</v>
      </c>
      <c r="N62" t="s">
        <v>4</v>
      </c>
      <c r="P62" t="s">
        <v>4</v>
      </c>
      <c r="R62" t="s">
        <v>4</v>
      </c>
      <c r="T62" t="s">
        <v>4</v>
      </c>
      <c r="V62" t="s">
        <v>4</v>
      </c>
      <c r="X62" t="s">
        <v>4</v>
      </c>
      <c r="Z62" t="s">
        <v>4</v>
      </c>
      <c r="AB62" t="s">
        <v>4</v>
      </c>
      <c r="AC62" t="s">
        <v>545</v>
      </c>
      <c r="AE62" t="s">
        <v>546</v>
      </c>
      <c r="AF62" t="s">
        <v>4</v>
      </c>
      <c r="AH62" t="s">
        <v>4</v>
      </c>
      <c r="AI62" t="s">
        <v>547</v>
      </c>
    </row>
    <row r="63" spans="1:34" ht="12.75">
      <c r="A63" s="21" t="s">
        <v>611</v>
      </c>
      <c r="B63" t="s">
        <v>612</v>
      </c>
      <c r="C63" s="19">
        <f t="shared" si="1"/>
        <v>0.9166666666666666</v>
      </c>
      <c r="D63" t="s">
        <v>89</v>
      </c>
      <c r="E63" t="s">
        <v>10</v>
      </c>
      <c r="F63" s="3">
        <v>26</v>
      </c>
      <c r="G63" s="3" t="s">
        <v>4</v>
      </c>
      <c r="H63" t="s">
        <v>331</v>
      </c>
      <c r="J63" t="s">
        <v>4</v>
      </c>
      <c r="L63" t="s">
        <v>4</v>
      </c>
      <c r="N63" t="s">
        <v>4</v>
      </c>
      <c r="P63" t="s">
        <v>4</v>
      </c>
      <c r="R63" t="s">
        <v>4</v>
      </c>
      <c r="T63" t="s">
        <v>4</v>
      </c>
      <c r="V63" t="s">
        <v>4</v>
      </c>
      <c r="X63" t="s">
        <v>4</v>
      </c>
      <c r="Z63" t="s">
        <v>4</v>
      </c>
      <c r="AB63" t="s">
        <v>4</v>
      </c>
      <c r="AD63" t="s">
        <v>5</v>
      </c>
      <c r="AF63" t="s">
        <v>4</v>
      </c>
      <c r="AH63" t="s">
        <v>5</v>
      </c>
    </row>
    <row r="64" spans="1:34" ht="12.75">
      <c r="A64" s="21" t="s">
        <v>737</v>
      </c>
      <c r="B64" t="s">
        <v>705</v>
      </c>
      <c r="C64" s="19">
        <f t="shared" si="1"/>
        <v>0.9166666666666666</v>
      </c>
      <c r="D64" t="s">
        <v>89</v>
      </c>
      <c r="E64" t="s">
        <v>14</v>
      </c>
      <c r="F64" s="3">
        <v>8</v>
      </c>
      <c r="G64" s="3" t="s">
        <v>5</v>
      </c>
      <c r="H64" t="s">
        <v>492</v>
      </c>
      <c r="I64" t="s">
        <v>529</v>
      </c>
      <c r="J64" t="s">
        <v>4</v>
      </c>
      <c r="L64" t="s">
        <v>4</v>
      </c>
      <c r="N64" t="s">
        <v>4</v>
      </c>
      <c r="P64" t="s">
        <v>4</v>
      </c>
      <c r="R64" t="s">
        <v>4</v>
      </c>
      <c r="T64" t="s">
        <v>4</v>
      </c>
      <c r="V64" t="s">
        <v>4</v>
      </c>
      <c r="X64" t="s">
        <v>4</v>
      </c>
      <c r="Z64" t="s">
        <v>4</v>
      </c>
      <c r="AA64" t="s">
        <v>530</v>
      </c>
      <c r="AB64" t="s">
        <v>4</v>
      </c>
      <c r="AD64" t="s">
        <v>5</v>
      </c>
      <c r="AF64" t="s">
        <v>4</v>
      </c>
      <c r="AH64" t="s">
        <v>4</v>
      </c>
    </row>
    <row r="65" spans="1:34" ht="12.75">
      <c r="A65" s="21" t="s">
        <v>59</v>
      </c>
      <c r="B65" t="s">
        <v>736</v>
      </c>
      <c r="C65" s="19">
        <f t="shared" si="1"/>
        <v>1</v>
      </c>
      <c r="D65" t="s">
        <v>89</v>
      </c>
      <c r="E65" t="s">
        <v>14</v>
      </c>
      <c r="F65" s="3">
        <v>10</v>
      </c>
      <c r="G65" s="3" t="s">
        <v>4</v>
      </c>
      <c r="H65" t="s">
        <v>527</v>
      </c>
      <c r="J65" t="s">
        <v>4</v>
      </c>
      <c r="L65" t="s">
        <v>4</v>
      </c>
      <c r="N65" t="s">
        <v>4</v>
      </c>
      <c r="P65" t="s">
        <v>4</v>
      </c>
      <c r="R65" t="s">
        <v>4</v>
      </c>
      <c r="S65" t="s">
        <v>528</v>
      </c>
      <c r="T65" t="s">
        <v>4</v>
      </c>
      <c r="V65" t="s">
        <v>4</v>
      </c>
      <c r="X65" t="s">
        <v>4</v>
      </c>
      <c r="Z65" t="s">
        <v>4</v>
      </c>
      <c r="AB65" t="s">
        <v>4</v>
      </c>
      <c r="AD65" t="s">
        <v>4</v>
      </c>
      <c r="AF65" t="s">
        <v>4</v>
      </c>
      <c r="AH65" t="s">
        <v>4</v>
      </c>
    </row>
    <row r="66" spans="1:34" ht="12.75">
      <c r="A66" s="21" t="s">
        <v>119</v>
      </c>
      <c r="B66" t="s">
        <v>120</v>
      </c>
      <c r="C66" s="19">
        <f t="shared" si="1"/>
        <v>1</v>
      </c>
      <c r="D66" t="s">
        <v>89</v>
      </c>
      <c r="E66" t="s">
        <v>10</v>
      </c>
      <c r="F66" s="3">
        <v>13</v>
      </c>
      <c r="G66" s="3" t="s">
        <v>5</v>
      </c>
      <c r="H66" t="s">
        <v>15</v>
      </c>
      <c r="J66" t="s">
        <v>4</v>
      </c>
      <c r="L66" t="s">
        <v>4</v>
      </c>
      <c r="N66" t="s">
        <v>4</v>
      </c>
      <c r="P66" t="s">
        <v>4</v>
      </c>
      <c r="R66" t="s">
        <v>4</v>
      </c>
      <c r="T66" t="s">
        <v>4</v>
      </c>
      <c r="V66" t="s">
        <v>4</v>
      </c>
      <c r="X66" t="s">
        <v>4</v>
      </c>
      <c r="Z66" t="s">
        <v>4</v>
      </c>
      <c r="AB66" t="s">
        <v>4</v>
      </c>
      <c r="AD66" t="s">
        <v>4</v>
      </c>
      <c r="AF66" t="s">
        <v>4</v>
      </c>
      <c r="AH66" t="s">
        <v>4</v>
      </c>
    </row>
    <row r="67" spans="1:32" ht="12.75">
      <c r="A67" s="21" t="s">
        <v>150</v>
      </c>
      <c r="B67" t="s">
        <v>151</v>
      </c>
      <c r="C67" s="19">
        <f t="shared" si="1"/>
        <v>1</v>
      </c>
      <c r="D67" t="s">
        <v>89</v>
      </c>
      <c r="E67" t="s">
        <v>14</v>
      </c>
      <c r="F67" s="3">
        <v>20</v>
      </c>
      <c r="G67" s="3" t="s">
        <v>4</v>
      </c>
      <c r="H67" t="s">
        <v>130</v>
      </c>
      <c r="J67" t="s">
        <v>4</v>
      </c>
      <c r="L67" t="s">
        <v>4</v>
      </c>
      <c r="N67" t="s">
        <v>4</v>
      </c>
      <c r="P67" t="s">
        <v>4</v>
      </c>
      <c r="R67" t="s">
        <v>4</v>
      </c>
      <c r="T67" t="s">
        <v>4</v>
      </c>
      <c r="V67" t="s">
        <v>4</v>
      </c>
      <c r="X67" t="s">
        <v>4</v>
      </c>
      <c r="Z67" t="s">
        <v>4</v>
      </c>
      <c r="AB67" t="s">
        <v>4</v>
      </c>
      <c r="AD67" t="s">
        <v>4</v>
      </c>
      <c r="AF67" t="s">
        <v>4</v>
      </c>
    </row>
    <row r="68" spans="1:34" ht="12.75">
      <c r="A68" s="21" t="s">
        <v>187</v>
      </c>
      <c r="B68" t="s">
        <v>195</v>
      </c>
      <c r="C68" s="19">
        <f t="shared" si="1"/>
        <v>1</v>
      </c>
      <c r="D68" t="s">
        <v>89</v>
      </c>
      <c r="E68" t="s">
        <v>10</v>
      </c>
      <c r="F68" s="3">
        <v>7</v>
      </c>
      <c r="G68" s="3" t="s">
        <v>4</v>
      </c>
      <c r="H68" t="s">
        <v>22</v>
      </c>
      <c r="J68" t="s">
        <v>4</v>
      </c>
      <c r="L68" t="s">
        <v>4</v>
      </c>
      <c r="N68" t="s">
        <v>4</v>
      </c>
      <c r="P68" t="s">
        <v>4</v>
      </c>
      <c r="R68" t="s">
        <v>4</v>
      </c>
      <c r="T68" t="s">
        <v>4</v>
      </c>
      <c r="V68" t="s">
        <v>4</v>
      </c>
      <c r="X68" t="s">
        <v>4</v>
      </c>
      <c r="Z68" t="s">
        <v>4</v>
      </c>
      <c r="AB68" t="s">
        <v>4</v>
      </c>
      <c r="AD68" t="s">
        <v>4</v>
      </c>
      <c r="AF68" t="s">
        <v>4</v>
      </c>
      <c r="AH68" t="s">
        <v>4</v>
      </c>
    </row>
    <row r="69" spans="1:34" ht="12.75">
      <c r="A69" s="21" t="s">
        <v>177</v>
      </c>
      <c r="B69" t="s">
        <v>178</v>
      </c>
      <c r="C69" s="19">
        <f t="shared" si="1"/>
        <v>0.3333333333333333</v>
      </c>
      <c r="D69" t="s">
        <v>89</v>
      </c>
      <c r="E69" t="s">
        <v>18</v>
      </c>
      <c r="F69" s="3">
        <v>25</v>
      </c>
      <c r="G69" s="3" t="s">
        <v>4</v>
      </c>
      <c r="H69" t="s">
        <v>33</v>
      </c>
      <c r="J69" t="s">
        <v>4</v>
      </c>
      <c r="L69" t="s">
        <v>4</v>
      </c>
      <c r="N69" t="s">
        <v>5</v>
      </c>
      <c r="P69" t="s">
        <v>4</v>
      </c>
      <c r="R69" t="s">
        <v>5</v>
      </c>
      <c r="T69" t="s">
        <v>5</v>
      </c>
      <c r="V69" t="s">
        <v>5</v>
      </c>
      <c r="X69" t="s">
        <v>4</v>
      </c>
      <c r="Y69" t="s">
        <v>359</v>
      </c>
      <c r="Z69" t="s">
        <v>5</v>
      </c>
      <c r="AB69" t="s">
        <v>5</v>
      </c>
      <c r="AD69" t="s">
        <v>5</v>
      </c>
      <c r="AE69" t="s">
        <v>360</v>
      </c>
      <c r="AF69" t="s">
        <v>5</v>
      </c>
      <c r="AG69" t="s">
        <v>361</v>
      </c>
      <c r="AH69" t="s">
        <v>4</v>
      </c>
    </row>
    <row r="70" spans="1:34" ht="12.75">
      <c r="A70" s="21" t="s">
        <v>59</v>
      </c>
      <c r="B70" t="s">
        <v>53</v>
      </c>
      <c r="C70" s="19">
        <f t="shared" si="1"/>
        <v>0.75</v>
      </c>
      <c r="D70" t="s">
        <v>89</v>
      </c>
      <c r="E70" t="s">
        <v>10</v>
      </c>
      <c r="F70" s="3">
        <v>7</v>
      </c>
      <c r="G70" s="3" t="s">
        <v>4</v>
      </c>
      <c r="H70" t="s">
        <v>22</v>
      </c>
      <c r="K70" t="s">
        <v>235</v>
      </c>
      <c r="L70" t="s">
        <v>5</v>
      </c>
      <c r="P70" t="s">
        <v>4</v>
      </c>
      <c r="R70" t="s">
        <v>4</v>
      </c>
      <c r="T70" t="s">
        <v>4</v>
      </c>
      <c r="V70" t="s">
        <v>4</v>
      </c>
      <c r="X70" t="s">
        <v>4</v>
      </c>
      <c r="Z70" t="s">
        <v>4</v>
      </c>
      <c r="AB70" t="s">
        <v>4</v>
      </c>
      <c r="AD70" t="s">
        <v>4</v>
      </c>
      <c r="AF70" t="s">
        <v>4</v>
      </c>
      <c r="AH70" t="s">
        <v>5</v>
      </c>
    </row>
    <row r="71" spans="1:34" ht="12.75">
      <c r="A71" s="21" t="s">
        <v>121</v>
      </c>
      <c r="B71" t="s">
        <v>169</v>
      </c>
      <c r="C71" s="19">
        <f t="shared" si="1"/>
        <v>0.9166666666666666</v>
      </c>
      <c r="D71" t="s">
        <v>89</v>
      </c>
      <c r="E71" t="s">
        <v>10</v>
      </c>
      <c r="F71" s="3">
        <v>7</v>
      </c>
      <c r="G71" s="3" t="s">
        <v>4</v>
      </c>
      <c r="H71" t="s">
        <v>22</v>
      </c>
      <c r="J71" t="s">
        <v>4</v>
      </c>
      <c r="L71" t="s">
        <v>4</v>
      </c>
      <c r="N71" t="s">
        <v>4</v>
      </c>
      <c r="P71" t="s">
        <v>4</v>
      </c>
      <c r="R71" t="s">
        <v>4</v>
      </c>
      <c r="T71" t="s">
        <v>4</v>
      </c>
      <c r="V71" t="s">
        <v>4</v>
      </c>
      <c r="X71" t="s">
        <v>4</v>
      </c>
      <c r="Z71" t="s">
        <v>4</v>
      </c>
      <c r="AB71" t="s">
        <v>4</v>
      </c>
      <c r="AD71" t="s">
        <v>5</v>
      </c>
      <c r="AF71" t="s">
        <v>4</v>
      </c>
      <c r="AH71" t="s">
        <v>4</v>
      </c>
    </row>
    <row r="72" spans="1:34" ht="12.75">
      <c r="A72" s="21" t="s">
        <v>148</v>
      </c>
      <c r="B72" t="s">
        <v>149</v>
      </c>
      <c r="C72" s="19">
        <f aca="true" t="shared" si="2" ref="C72:C103">IF(COUNTIF(J72:AF72,"Yes")/12=0,"0%",COUNTIF(J72:AF72,"Yes")/12)</f>
        <v>0.9166666666666666</v>
      </c>
      <c r="D72" t="s">
        <v>89</v>
      </c>
      <c r="E72" t="s">
        <v>7</v>
      </c>
      <c r="F72" s="3">
        <v>13</v>
      </c>
      <c r="G72" s="3" t="s">
        <v>4</v>
      </c>
      <c r="H72" t="s">
        <v>129</v>
      </c>
      <c r="J72" t="s">
        <v>4</v>
      </c>
      <c r="L72" t="s">
        <v>4</v>
      </c>
      <c r="N72" t="s">
        <v>4</v>
      </c>
      <c r="P72" t="s">
        <v>4</v>
      </c>
      <c r="R72" t="s">
        <v>4</v>
      </c>
      <c r="T72" t="s">
        <v>4</v>
      </c>
      <c r="V72" t="s">
        <v>4</v>
      </c>
      <c r="X72" t="s">
        <v>4</v>
      </c>
      <c r="Z72" t="s">
        <v>4</v>
      </c>
      <c r="AB72" t="s">
        <v>4</v>
      </c>
      <c r="AD72" t="s">
        <v>5</v>
      </c>
      <c r="AF72" t="s">
        <v>4</v>
      </c>
      <c r="AH72" t="s">
        <v>4</v>
      </c>
    </row>
    <row r="73" spans="1:34" ht="12.75">
      <c r="A73" s="21" t="s">
        <v>58</v>
      </c>
      <c r="B73" t="s">
        <v>701</v>
      </c>
      <c r="C73" s="19">
        <f t="shared" si="2"/>
        <v>1</v>
      </c>
      <c r="D73" t="s">
        <v>89</v>
      </c>
      <c r="E73" t="s">
        <v>10</v>
      </c>
      <c r="F73" s="3">
        <v>37</v>
      </c>
      <c r="G73" s="3" t="s">
        <v>4</v>
      </c>
      <c r="H73" t="s">
        <v>510</v>
      </c>
      <c r="J73" t="s">
        <v>4</v>
      </c>
      <c r="L73" t="s">
        <v>4</v>
      </c>
      <c r="N73" t="s">
        <v>4</v>
      </c>
      <c r="P73" t="s">
        <v>4</v>
      </c>
      <c r="R73" t="s">
        <v>4</v>
      </c>
      <c r="T73" t="s">
        <v>4</v>
      </c>
      <c r="V73" t="s">
        <v>4</v>
      </c>
      <c r="X73" t="s">
        <v>4</v>
      </c>
      <c r="Z73" t="s">
        <v>4</v>
      </c>
      <c r="AB73" t="s">
        <v>4</v>
      </c>
      <c r="AD73" t="s">
        <v>4</v>
      </c>
      <c r="AF73" t="s">
        <v>4</v>
      </c>
      <c r="AH73" t="s">
        <v>4</v>
      </c>
    </row>
    <row r="74" spans="1:34" ht="12.75">
      <c r="A74" s="21" t="s">
        <v>68</v>
      </c>
      <c r="B74" t="s">
        <v>588</v>
      </c>
      <c r="C74" s="19">
        <f t="shared" si="2"/>
        <v>0.9166666666666666</v>
      </c>
      <c r="D74" t="s">
        <v>89</v>
      </c>
      <c r="E74" t="s">
        <v>10</v>
      </c>
      <c r="F74" s="3">
        <v>6</v>
      </c>
      <c r="G74" s="3" t="s">
        <v>4</v>
      </c>
      <c r="H74" t="s">
        <v>40</v>
      </c>
      <c r="J74" t="s">
        <v>4</v>
      </c>
      <c r="L74" t="s">
        <v>4</v>
      </c>
      <c r="N74" t="s">
        <v>4</v>
      </c>
      <c r="P74" t="s">
        <v>4</v>
      </c>
      <c r="R74" t="s">
        <v>4</v>
      </c>
      <c r="T74" t="s">
        <v>4</v>
      </c>
      <c r="V74" t="s">
        <v>4</v>
      </c>
      <c r="X74" t="s">
        <v>4</v>
      </c>
      <c r="Z74" t="s">
        <v>4</v>
      </c>
      <c r="AB74" t="s">
        <v>4</v>
      </c>
      <c r="AF74" t="s">
        <v>4</v>
      </c>
      <c r="AH74" t="s">
        <v>4</v>
      </c>
    </row>
    <row r="75" spans="1:34" ht="12.75">
      <c r="A75" s="21" t="s">
        <v>665</v>
      </c>
      <c r="B75" t="s">
        <v>666</v>
      </c>
      <c r="C75" s="19">
        <f t="shared" si="2"/>
        <v>0.6666666666666666</v>
      </c>
      <c r="D75" t="s">
        <v>89</v>
      </c>
      <c r="E75" t="s">
        <v>10</v>
      </c>
      <c r="F75" s="3">
        <v>18</v>
      </c>
      <c r="G75" s="3" t="s">
        <v>4</v>
      </c>
      <c r="H75" t="s">
        <v>15</v>
      </c>
      <c r="J75" t="s">
        <v>4</v>
      </c>
      <c r="L75" t="s">
        <v>4</v>
      </c>
      <c r="N75" t="s">
        <v>4</v>
      </c>
      <c r="P75" t="s">
        <v>4</v>
      </c>
      <c r="R75" t="s">
        <v>4</v>
      </c>
      <c r="T75" t="s">
        <v>5</v>
      </c>
      <c r="V75" t="s">
        <v>5</v>
      </c>
      <c r="X75" t="s">
        <v>4</v>
      </c>
      <c r="Z75" t="s">
        <v>4</v>
      </c>
      <c r="AB75" t="s">
        <v>5</v>
      </c>
      <c r="AD75" t="s">
        <v>5</v>
      </c>
      <c r="AF75" t="s">
        <v>4</v>
      </c>
      <c r="AH75" t="s">
        <v>5</v>
      </c>
    </row>
    <row r="76" spans="1:35" ht="12.75">
      <c r="A76" s="21" t="s">
        <v>68</v>
      </c>
      <c r="B76" t="s">
        <v>122</v>
      </c>
      <c r="C76" s="19">
        <f t="shared" si="2"/>
        <v>0.75</v>
      </c>
      <c r="D76" t="s">
        <v>89</v>
      </c>
      <c r="E76" t="s">
        <v>18</v>
      </c>
      <c r="F76" s="3">
        <v>3</v>
      </c>
      <c r="G76" s="3" t="s">
        <v>4</v>
      </c>
      <c r="H76" t="s">
        <v>18</v>
      </c>
      <c r="J76" t="s">
        <v>4</v>
      </c>
      <c r="L76" t="s">
        <v>4</v>
      </c>
      <c r="O76" t="s">
        <v>322</v>
      </c>
      <c r="P76" t="s">
        <v>4</v>
      </c>
      <c r="R76" t="s">
        <v>4</v>
      </c>
      <c r="T76" t="s">
        <v>4</v>
      </c>
      <c r="V76" t="s">
        <v>4</v>
      </c>
      <c r="X76" t="s">
        <v>4</v>
      </c>
      <c r="Z76" t="s">
        <v>4</v>
      </c>
      <c r="AB76" t="s">
        <v>4</v>
      </c>
      <c r="AH76" t="s">
        <v>4</v>
      </c>
      <c r="AI76" t="s">
        <v>323</v>
      </c>
    </row>
    <row r="77" spans="1:34" ht="12.75">
      <c r="A77" s="21" t="s">
        <v>674</v>
      </c>
      <c r="B77" t="s">
        <v>108</v>
      </c>
      <c r="C77" s="19">
        <f t="shared" si="2"/>
        <v>0.75</v>
      </c>
      <c r="D77" t="s">
        <v>89</v>
      </c>
      <c r="E77" t="s">
        <v>10</v>
      </c>
      <c r="F77" s="3">
        <v>42</v>
      </c>
      <c r="G77" s="3" t="s">
        <v>4</v>
      </c>
      <c r="H77" t="s">
        <v>15</v>
      </c>
      <c r="J77" t="s">
        <v>4</v>
      </c>
      <c r="L77" t="s">
        <v>4</v>
      </c>
      <c r="N77" t="s">
        <v>5</v>
      </c>
      <c r="P77" t="s">
        <v>5</v>
      </c>
      <c r="R77" t="s">
        <v>4</v>
      </c>
      <c r="T77" t="s">
        <v>4</v>
      </c>
      <c r="V77" t="s">
        <v>4</v>
      </c>
      <c r="X77" t="s">
        <v>4</v>
      </c>
      <c r="Z77" t="s">
        <v>4</v>
      </c>
      <c r="AB77" t="s">
        <v>4</v>
      </c>
      <c r="AD77" t="s">
        <v>5</v>
      </c>
      <c r="AF77" t="s">
        <v>4</v>
      </c>
      <c r="AH77" t="s">
        <v>4</v>
      </c>
    </row>
    <row r="78" spans="1:34" ht="12.75">
      <c r="A78" s="21" t="s">
        <v>172</v>
      </c>
      <c r="B78" t="s">
        <v>573</v>
      </c>
      <c r="C78" s="19">
        <f t="shared" si="2"/>
        <v>0.9166666666666666</v>
      </c>
      <c r="D78" t="s">
        <v>89</v>
      </c>
      <c r="E78" t="s">
        <v>10</v>
      </c>
      <c r="F78" s="3">
        <v>22</v>
      </c>
      <c r="G78" s="3" t="s">
        <v>4</v>
      </c>
      <c r="H78" t="s">
        <v>31</v>
      </c>
      <c r="J78" t="s">
        <v>4</v>
      </c>
      <c r="L78" t="s">
        <v>4</v>
      </c>
      <c r="N78" t="s">
        <v>4</v>
      </c>
      <c r="P78" t="s">
        <v>4</v>
      </c>
      <c r="R78" t="s">
        <v>4</v>
      </c>
      <c r="T78" t="s">
        <v>4</v>
      </c>
      <c r="U78" t="s">
        <v>261</v>
      </c>
      <c r="V78" t="s">
        <v>4</v>
      </c>
      <c r="X78" t="s">
        <v>4</v>
      </c>
      <c r="Z78" t="s">
        <v>4</v>
      </c>
      <c r="AB78" t="s">
        <v>4</v>
      </c>
      <c r="AF78" t="s">
        <v>4</v>
      </c>
      <c r="AG78" t="s">
        <v>262</v>
      </c>
      <c r="AH78" t="s">
        <v>4</v>
      </c>
    </row>
    <row r="79" spans="1:34" ht="12.75">
      <c r="A79" s="21" t="s">
        <v>635</v>
      </c>
      <c r="B79" t="s">
        <v>636</v>
      </c>
      <c r="C79" s="19">
        <f t="shared" si="2"/>
        <v>0.8333333333333334</v>
      </c>
      <c r="D79" t="s">
        <v>89</v>
      </c>
      <c r="E79" t="s">
        <v>12</v>
      </c>
      <c r="F79" s="3">
        <v>3</v>
      </c>
      <c r="G79" s="3" t="s">
        <v>4</v>
      </c>
      <c r="H79" t="s">
        <v>107</v>
      </c>
      <c r="J79" t="s">
        <v>4</v>
      </c>
      <c r="L79" t="s">
        <v>4</v>
      </c>
      <c r="P79" t="s">
        <v>4</v>
      </c>
      <c r="R79" t="s">
        <v>4</v>
      </c>
      <c r="T79" t="s">
        <v>4</v>
      </c>
      <c r="V79" t="s">
        <v>4</v>
      </c>
      <c r="X79" t="s">
        <v>4</v>
      </c>
      <c r="Z79" t="s">
        <v>4</v>
      </c>
      <c r="AB79" t="s">
        <v>4</v>
      </c>
      <c r="AD79" t="s">
        <v>5</v>
      </c>
      <c r="AF79" t="s">
        <v>4</v>
      </c>
      <c r="AH79" t="s">
        <v>4</v>
      </c>
    </row>
    <row r="80" spans="1:34" ht="12.75">
      <c r="A80" s="21" t="s">
        <v>562</v>
      </c>
      <c r="B80" t="s">
        <v>125</v>
      </c>
      <c r="C80" s="19">
        <f t="shared" si="2"/>
        <v>1</v>
      </c>
      <c r="D80" t="s">
        <v>89</v>
      </c>
      <c r="E80" t="s">
        <v>10</v>
      </c>
      <c r="F80" s="3">
        <v>34</v>
      </c>
      <c r="G80" s="3" t="s">
        <v>4</v>
      </c>
      <c r="H80" t="s">
        <v>9</v>
      </c>
      <c r="J80" t="s">
        <v>4</v>
      </c>
      <c r="L80" t="s">
        <v>4</v>
      </c>
      <c r="N80" t="s">
        <v>4</v>
      </c>
      <c r="P80" t="s">
        <v>4</v>
      </c>
      <c r="R80" t="s">
        <v>4</v>
      </c>
      <c r="T80" t="s">
        <v>4</v>
      </c>
      <c r="V80" t="s">
        <v>4</v>
      </c>
      <c r="X80" t="s">
        <v>4</v>
      </c>
      <c r="Z80" t="s">
        <v>4</v>
      </c>
      <c r="AB80" t="s">
        <v>4</v>
      </c>
      <c r="AD80" t="s">
        <v>4</v>
      </c>
      <c r="AF80" t="s">
        <v>4</v>
      </c>
      <c r="AH80" t="s">
        <v>4</v>
      </c>
    </row>
    <row r="81" spans="1:34" ht="12.75">
      <c r="A81" s="21" t="s">
        <v>720</v>
      </c>
      <c r="B81" t="s">
        <v>70</v>
      </c>
      <c r="C81" s="19">
        <f t="shared" si="2"/>
        <v>1</v>
      </c>
      <c r="D81" t="s">
        <v>89</v>
      </c>
      <c r="E81" t="s">
        <v>10</v>
      </c>
      <c r="F81" s="3">
        <v>30</v>
      </c>
      <c r="G81" s="3" t="s">
        <v>4</v>
      </c>
      <c r="H81" t="s">
        <v>9</v>
      </c>
      <c r="I81" t="s">
        <v>317</v>
      </c>
      <c r="J81" t="s">
        <v>4</v>
      </c>
      <c r="L81" t="s">
        <v>4</v>
      </c>
      <c r="N81" t="s">
        <v>4</v>
      </c>
      <c r="P81" t="s">
        <v>4</v>
      </c>
      <c r="R81" t="s">
        <v>4</v>
      </c>
      <c r="S81" t="s">
        <v>318</v>
      </c>
      <c r="T81" t="s">
        <v>4</v>
      </c>
      <c r="U81" t="s">
        <v>319</v>
      </c>
      <c r="V81" t="s">
        <v>4</v>
      </c>
      <c r="X81" t="s">
        <v>4</v>
      </c>
      <c r="Z81" t="s">
        <v>4</v>
      </c>
      <c r="AB81" t="s">
        <v>4</v>
      </c>
      <c r="AC81" t="s">
        <v>320</v>
      </c>
      <c r="AD81" t="s">
        <v>4</v>
      </c>
      <c r="AE81" t="s">
        <v>321</v>
      </c>
      <c r="AF81" t="s">
        <v>4</v>
      </c>
      <c r="AH81" t="s">
        <v>4</v>
      </c>
    </row>
    <row r="82" spans="1:34" ht="12.75">
      <c r="A82" s="21" t="s">
        <v>50</v>
      </c>
      <c r="B82" t="s">
        <v>682</v>
      </c>
      <c r="C82" s="19">
        <f t="shared" si="2"/>
        <v>0.9166666666666666</v>
      </c>
      <c r="D82" t="s">
        <v>89</v>
      </c>
      <c r="E82" t="s">
        <v>10</v>
      </c>
      <c r="F82" s="3">
        <v>2</v>
      </c>
      <c r="G82" s="3" t="s">
        <v>4</v>
      </c>
      <c r="H82" t="s">
        <v>32</v>
      </c>
      <c r="J82" t="s">
        <v>4</v>
      </c>
      <c r="K82" t="s">
        <v>473</v>
      </c>
      <c r="L82" t="s">
        <v>4</v>
      </c>
      <c r="N82" t="s">
        <v>4</v>
      </c>
      <c r="P82" t="s">
        <v>4</v>
      </c>
      <c r="R82" t="s">
        <v>4</v>
      </c>
      <c r="T82" t="s">
        <v>4</v>
      </c>
      <c r="V82" t="s">
        <v>5</v>
      </c>
      <c r="W82" t="s">
        <v>474</v>
      </c>
      <c r="X82" t="s">
        <v>4</v>
      </c>
      <c r="Z82" t="s">
        <v>4</v>
      </c>
      <c r="AB82" t="s">
        <v>4</v>
      </c>
      <c r="AC82" t="s">
        <v>475</v>
      </c>
      <c r="AD82" t="s">
        <v>4</v>
      </c>
      <c r="AF82" t="s">
        <v>4</v>
      </c>
      <c r="AH82" t="s">
        <v>5</v>
      </c>
    </row>
    <row r="83" spans="1:35" ht="12.75">
      <c r="A83" s="21" t="s">
        <v>103</v>
      </c>
      <c r="B83" t="s">
        <v>639</v>
      </c>
      <c r="C83" s="19">
        <f t="shared" si="2"/>
        <v>0.8333333333333334</v>
      </c>
      <c r="D83" t="s">
        <v>89</v>
      </c>
      <c r="E83" t="s">
        <v>18</v>
      </c>
      <c r="F83" s="3">
        <v>2</v>
      </c>
      <c r="G83" s="3" t="s">
        <v>4</v>
      </c>
      <c r="H83" t="s">
        <v>380</v>
      </c>
      <c r="J83" t="s">
        <v>4</v>
      </c>
      <c r="L83" t="s">
        <v>4</v>
      </c>
      <c r="N83" t="s">
        <v>4</v>
      </c>
      <c r="O83" t="s">
        <v>381</v>
      </c>
      <c r="P83" t="s">
        <v>5</v>
      </c>
      <c r="Q83" t="s">
        <v>382</v>
      </c>
      <c r="R83" t="s">
        <v>4</v>
      </c>
      <c r="T83" t="s">
        <v>4</v>
      </c>
      <c r="V83" t="s">
        <v>4</v>
      </c>
      <c r="X83" t="s">
        <v>4</v>
      </c>
      <c r="Z83" t="s">
        <v>4</v>
      </c>
      <c r="AA83" t="s">
        <v>383</v>
      </c>
      <c r="AB83" t="s">
        <v>5</v>
      </c>
      <c r="AD83" t="s">
        <v>4</v>
      </c>
      <c r="AF83" t="s">
        <v>4</v>
      </c>
      <c r="AH83" t="s">
        <v>5</v>
      </c>
      <c r="AI83" t="s">
        <v>384</v>
      </c>
    </row>
    <row r="84" spans="1:35" ht="12.75">
      <c r="A84" s="21" t="s">
        <v>717</v>
      </c>
      <c r="B84" t="s">
        <v>574</v>
      </c>
      <c r="C84" s="19">
        <f t="shared" si="2"/>
        <v>0.75</v>
      </c>
      <c r="D84" t="s">
        <v>89</v>
      </c>
      <c r="E84" t="s">
        <v>14</v>
      </c>
      <c r="F84" s="3">
        <v>2</v>
      </c>
      <c r="G84" s="3" t="s">
        <v>4</v>
      </c>
      <c r="H84" t="s">
        <v>92</v>
      </c>
      <c r="J84" t="s">
        <v>5</v>
      </c>
      <c r="K84" t="s">
        <v>270</v>
      </c>
      <c r="L84" t="s">
        <v>4</v>
      </c>
      <c r="N84" t="s">
        <v>4</v>
      </c>
      <c r="P84" t="s">
        <v>4</v>
      </c>
      <c r="R84" t="s">
        <v>4</v>
      </c>
      <c r="T84" t="s">
        <v>4</v>
      </c>
      <c r="V84" t="s">
        <v>4</v>
      </c>
      <c r="X84" t="s">
        <v>4</v>
      </c>
      <c r="Z84" t="s">
        <v>4</v>
      </c>
      <c r="AB84" t="s">
        <v>4</v>
      </c>
      <c r="AD84" t="s">
        <v>5</v>
      </c>
      <c r="AF84" t="s">
        <v>5</v>
      </c>
      <c r="AG84" t="s">
        <v>271</v>
      </c>
      <c r="AH84" t="s">
        <v>5</v>
      </c>
      <c r="AI84" t="s">
        <v>270</v>
      </c>
    </row>
    <row r="85" spans="1:34" ht="12.75">
      <c r="A85" s="21" t="s">
        <v>64</v>
      </c>
      <c r="B85" t="s">
        <v>65</v>
      </c>
      <c r="C85" s="19">
        <f t="shared" si="2"/>
        <v>0.16666666666666666</v>
      </c>
      <c r="D85" t="s">
        <v>89</v>
      </c>
      <c r="E85" t="s">
        <v>18</v>
      </c>
      <c r="F85" s="3">
        <v>6</v>
      </c>
      <c r="G85" s="3" t="s">
        <v>4</v>
      </c>
      <c r="H85" t="s">
        <v>515</v>
      </c>
      <c r="J85" t="s">
        <v>5</v>
      </c>
      <c r="L85" t="s">
        <v>5</v>
      </c>
      <c r="M85" t="s">
        <v>516</v>
      </c>
      <c r="N85" t="s">
        <v>5</v>
      </c>
      <c r="P85" t="s">
        <v>5</v>
      </c>
      <c r="S85" t="s">
        <v>517</v>
      </c>
      <c r="T85" t="s">
        <v>4</v>
      </c>
      <c r="U85" t="s">
        <v>518</v>
      </c>
      <c r="V85" t="s">
        <v>5</v>
      </c>
      <c r="X85" t="s">
        <v>4</v>
      </c>
      <c r="Y85" t="s">
        <v>519</v>
      </c>
      <c r="AA85" t="s">
        <v>520</v>
      </c>
      <c r="AB85" t="s">
        <v>5</v>
      </c>
      <c r="AD85" t="s">
        <v>5</v>
      </c>
      <c r="AG85" t="s">
        <v>521</v>
      </c>
      <c r="AH85" t="s">
        <v>5</v>
      </c>
    </row>
    <row r="86" spans="1:34" ht="12.75">
      <c r="A86" s="21" t="s">
        <v>137</v>
      </c>
      <c r="B86" t="s">
        <v>729</v>
      </c>
      <c r="C86" s="19">
        <f t="shared" si="2"/>
        <v>1</v>
      </c>
      <c r="D86" t="s">
        <v>89</v>
      </c>
      <c r="E86" t="s">
        <v>24</v>
      </c>
      <c r="F86" s="3">
        <v>8</v>
      </c>
      <c r="G86" s="3" t="s">
        <v>4</v>
      </c>
      <c r="H86" t="s">
        <v>132</v>
      </c>
      <c r="J86" t="s">
        <v>4</v>
      </c>
      <c r="L86" t="s">
        <v>4</v>
      </c>
      <c r="N86" t="s">
        <v>4</v>
      </c>
      <c r="P86" t="s">
        <v>4</v>
      </c>
      <c r="R86" t="s">
        <v>4</v>
      </c>
      <c r="T86" t="s">
        <v>4</v>
      </c>
      <c r="V86" t="s">
        <v>4</v>
      </c>
      <c r="X86" t="s">
        <v>4</v>
      </c>
      <c r="Z86" t="s">
        <v>4</v>
      </c>
      <c r="AB86" t="s">
        <v>4</v>
      </c>
      <c r="AC86" t="s">
        <v>392</v>
      </c>
      <c r="AD86" t="s">
        <v>4</v>
      </c>
      <c r="AF86" t="s">
        <v>4</v>
      </c>
      <c r="AH86" t="s">
        <v>4</v>
      </c>
    </row>
    <row r="87" spans="1:35" ht="12.75">
      <c r="A87" s="21" t="s">
        <v>733</v>
      </c>
      <c r="B87" t="s">
        <v>678</v>
      </c>
      <c r="C87" s="19">
        <f t="shared" si="2"/>
        <v>0.75</v>
      </c>
      <c r="D87" t="s">
        <v>89</v>
      </c>
      <c r="E87" t="s">
        <v>7</v>
      </c>
      <c r="F87" s="3">
        <v>21</v>
      </c>
      <c r="G87" s="3" t="s">
        <v>4</v>
      </c>
      <c r="H87" t="s">
        <v>136</v>
      </c>
      <c r="I87" t="s">
        <v>462</v>
      </c>
      <c r="J87" t="s">
        <v>4</v>
      </c>
      <c r="L87" t="s">
        <v>4</v>
      </c>
      <c r="N87" t="s">
        <v>4</v>
      </c>
      <c r="P87" t="s">
        <v>4</v>
      </c>
      <c r="Q87" t="s">
        <v>463</v>
      </c>
      <c r="R87" t="s">
        <v>4</v>
      </c>
      <c r="T87" t="s">
        <v>4</v>
      </c>
      <c r="W87" t="s">
        <v>464</v>
      </c>
      <c r="X87" t="s">
        <v>4</v>
      </c>
      <c r="AA87" t="s">
        <v>465</v>
      </c>
      <c r="AB87" t="s">
        <v>4</v>
      </c>
      <c r="AD87" t="s">
        <v>5</v>
      </c>
      <c r="AE87" t="s">
        <v>466</v>
      </c>
      <c r="AF87" t="s">
        <v>4</v>
      </c>
      <c r="AH87" t="s">
        <v>4</v>
      </c>
      <c r="AI87" t="s">
        <v>467</v>
      </c>
    </row>
    <row r="88" spans="1:35" ht="12.75">
      <c r="A88" s="21" t="s">
        <v>684</v>
      </c>
      <c r="B88" t="s">
        <v>685</v>
      </c>
      <c r="C88" s="19">
        <f t="shared" si="2"/>
        <v>0.5</v>
      </c>
      <c r="D88" t="s">
        <v>89</v>
      </c>
      <c r="E88" t="s">
        <v>10</v>
      </c>
      <c r="F88" s="3">
        <v>35</v>
      </c>
      <c r="G88" s="3" t="s">
        <v>4</v>
      </c>
      <c r="H88" t="s">
        <v>9</v>
      </c>
      <c r="J88" t="s">
        <v>5</v>
      </c>
      <c r="K88" t="s">
        <v>476</v>
      </c>
      <c r="M88" t="s">
        <v>477</v>
      </c>
      <c r="N88" t="s">
        <v>5</v>
      </c>
      <c r="O88" t="s">
        <v>478</v>
      </c>
      <c r="P88" t="s">
        <v>4</v>
      </c>
      <c r="R88" t="s">
        <v>4</v>
      </c>
      <c r="T88" t="s">
        <v>4</v>
      </c>
      <c r="U88" t="s">
        <v>479</v>
      </c>
      <c r="V88" t="s">
        <v>4</v>
      </c>
      <c r="X88" t="s">
        <v>4</v>
      </c>
      <c r="AB88" t="s">
        <v>5</v>
      </c>
      <c r="AD88" t="s">
        <v>5</v>
      </c>
      <c r="AF88" t="s">
        <v>4</v>
      </c>
      <c r="AH88" t="s">
        <v>5</v>
      </c>
      <c r="AI88" t="s">
        <v>480</v>
      </c>
    </row>
    <row r="89" spans="1:34" ht="12.75">
      <c r="A89" s="21" t="s">
        <v>59</v>
      </c>
      <c r="B89" t="s">
        <v>642</v>
      </c>
      <c r="C89" s="19">
        <f t="shared" si="2"/>
        <v>0.9166666666666666</v>
      </c>
      <c r="D89" t="s">
        <v>89</v>
      </c>
      <c r="E89" t="s">
        <v>7</v>
      </c>
      <c r="F89" s="3">
        <v>8</v>
      </c>
      <c r="G89" s="3" t="s">
        <v>4</v>
      </c>
      <c r="H89" t="s">
        <v>17</v>
      </c>
      <c r="J89" t="s">
        <v>4</v>
      </c>
      <c r="L89" t="s">
        <v>4</v>
      </c>
      <c r="N89" t="s">
        <v>4</v>
      </c>
      <c r="P89" t="s">
        <v>4</v>
      </c>
      <c r="R89" t="s">
        <v>4</v>
      </c>
      <c r="T89" t="s">
        <v>4</v>
      </c>
      <c r="V89" t="s">
        <v>4</v>
      </c>
      <c r="X89" t="s">
        <v>4</v>
      </c>
      <c r="Z89" t="s">
        <v>4</v>
      </c>
      <c r="AB89" t="s">
        <v>4</v>
      </c>
      <c r="AD89" t="s">
        <v>5</v>
      </c>
      <c r="AE89" t="s">
        <v>386</v>
      </c>
      <c r="AF89" t="s">
        <v>4</v>
      </c>
      <c r="AH89" t="s">
        <v>4</v>
      </c>
    </row>
    <row r="90" spans="1:35" ht="12.75">
      <c r="A90" s="21" t="s">
        <v>188</v>
      </c>
      <c r="B90" t="s">
        <v>189</v>
      </c>
      <c r="C90" s="19">
        <f t="shared" si="2"/>
        <v>0.8333333333333334</v>
      </c>
      <c r="D90" t="s">
        <v>89</v>
      </c>
      <c r="E90" t="s">
        <v>12</v>
      </c>
      <c r="F90" s="3">
        <v>7</v>
      </c>
      <c r="G90" s="3" t="s">
        <v>4</v>
      </c>
      <c r="H90" t="s">
        <v>141</v>
      </c>
      <c r="J90" t="s">
        <v>4</v>
      </c>
      <c r="L90" t="s">
        <v>4</v>
      </c>
      <c r="N90" t="s">
        <v>4</v>
      </c>
      <c r="P90" t="s">
        <v>4</v>
      </c>
      <c r="R90" t="s">
        <v>4</v>
      </c>
      <c r="T90" t="s">
        <v>4</v>
      </c>
      <c r="V90" t="s">
        <v>4</v>
      </c>
      <c r="X90" t="s">
        <v>4</v>
      </c>
      <c r="AA90" t="s">
        <v>513</v>
      </c>
      <c r="AB90" t="s">
        <v>4</v>
      </c>
      <c r="AD90" t="s">
        <v>4</v>
      </c>
      <c r="AH90" t="s">
        <v>5</v>
      </c>
      <c r="AI90" t="s">
        <v>514</v>
      </c>
    </row>
    <row r="91" spans="1:34" ht="12.75">
      <c r="A91" s="21" t="s">
        <v>563</v>
      </c>
      <c r="B91" t="s">
        <v>189</v>
      </c>
      <c r="C91" s="19">
        <f t="shared" si="2"/>
        <v>1</v>
      </c>
      <c r="D91" t="s">
        <v>89</v>
      </c>
      <c r="E91" t="s">
        <v>10</v>
      </c>
      <c r="F91" s="3">
        <v>32</v>
      </c>
      <c r="G91" s="3" t="s">
        <v>4</v>
      </c>
      <c r="H91" t="s">
        <v>9</v>
      </c>
      <c r="J91" t="s">
        <v>4</v>
      </c>
      <c r="L91" t="s">
        <v>4</v>
      </c>
      <c r="N91" t="s">
        <v>4</v>
      </c>
      <c r="P91" t="s">
        <v>4</v>
      </c>
      <c r="R91" t="s">
        <v>4</v>
      </c>
      <c r="T91" t="s">
        <v>4</v>
      </c>
      <c r="V91" t="s">
        <v>4</v>
      </c>
      <c r="X91" t="s">
        <v>4</v>
      </c>
      <c r="Z91" t="s">
        <v>4</v>
      </c>
      <c r="AB91" t="s">
        <v>4</v>
      </c>
      <c r="AD91" t="s">
        <v>4</v>
      </c>
      <c r="AF91" t="s">
        <v>4</v>
      </c>
      <c r="AH91" t="s">
        <v>4</v>
      </c>
    </row>
    <row r="92" spans="1:34" ht="12.75">
      <c r="A92" s="21" t="s">
        <v>575</v>
      </c>
      <c r="B92" t="s">
        <v>576</v>
      </c>
      <c r="C92" s="19">
        <f t="shared" si="2"/>
        <v>1</v>
      </c>
      <c r="D92" t="s">
        <v>89</v>
      </c>
      <c r="E92" t="s">
        <v>24</v>
      </c>
      <c r="F92" s="3">
        <v>2</v>
      </c>
      <c r="G92" s="3" t="s">
        <v>4</v>
      </c>
      <c r="H92" t="s">
        <v>26</v>
      </c>
      <c r="J92" t="s">
        <v>4</v>
      </c>
      <c r="L92" t="s">
        <v>4</v>
      </c>
      <c r="N92" t="s">
        <v>4</v>
      </c>
      <c r="P92" t="s">
        <v>4</v>
      </c>
      <c r="R92" t="s">
        <v>4</v>
      </c>
      <c r="T92" t="s">
        <v>4</v>
      </c>
      <c r="V92" t="s">
        <v>4</v>
      </c>
      <c r="W92" t="s">
        <v>273</v>
      </c>
      <c r="X92" t="s">
        <v>4</v>
      </c>
      <c r="Z92" t="s">
        <v>4</v>
      </c>
      <c r="AA92" t="s">
        <v>274</v>
      </c>
      <c r="AB92" t="s">
        <v>4</v>
      </c>
      <c r="AC92" t="s">
        <v>275</v>
      </c>
      <c r="AD92" t="s">
        <v>4</v>
      </c>
      <c r="AE92" t="s">
        <v>276</v>
      </c>
      <c r="AF92" t="s">
        <v>4</v>
      </c>
      <c r="AH92" t="s">
        <v>4</v>
      </c>
    </row>
    <row r="93" spans="1:34" ht="12.75">
      <c r="A93" s="21" t="s">
        <v>606</v>
      </c>
      <c r="B93" t="s">
        <v>607</v>
      </c>
      <c r="C93" s="19">
        <f t="shared" si="2"/>
        <v>0.75</v>
      </c>
      <c r="D93" t="s">
        <v>89</v>
      </c>
      <c r="E93" t="s">
        <v>7</v>
      </c>
      <c r="F93" s="3">
        <v>6</v>
      </c>
      <c r="G93" s="3" t="s">
        <v>4</v>
      </c>
      <c r="H93" t="s">
        <v>28</v>
      </c>
      <c r="I93" t="s">
        <v>327</v>
      </c>
      <c r="J93" t="s">
        <v>4</v>
      </c>
      <c r="L93" t="s">
        <v>4</v>
      </c>
      <c r="N93" t="s">
        <v>4</v>
      </c>
      <c r="P93" t="s">
        <v>4</v>
      </c>
      <c r="R93" t="s">
        <v>4</v>
      </c>
      <c r="T93" t="s">
        <v>4</v>
      </c>
      <c r="V93" t="s">
        <v>5</v>
      </c>
      <c r="X93" t="s">
        <v>4</v>
      </c>
      <c r="Z93" t="s">
        <v>5</v>
      </c>
      <c r="AB93" t="s">
        <v>4</v>
      </c>
      <c r="AD93" t="s">
        <v>5</v>
      </c>
      <c r="AF93" t="s">
        <v>4</v>
      </c>
      <c r="AH93" t="s">
        <v>4</v>
      </c>
    </row>
    <row r="94" spans="1:34" ht="12.75">
      <c r="A94" s="21" t="s">
        <v>52</v>
      </c>
      <c r="B94" t="s">
        <v>113</v>
      </c>
      <c r="C94" s="19">
        <f t="shared" si="2"/>
        <v>1</v>
      </c>
      <c r="D94" t="s">
        <v>89</v>
      </c>
      <c r="E94" t="s">
        <v>10</v>
      </c>
      <c r="F94" s="3">
        <v>4</v>
      </c>
      <c r="G94" s="3" t="s">
        <v>4</v>
      </c>
      <c r="H94" t="s">
        <v>97</v>
      </c>
      <c r="J94" t="s">
        <v>4</v>
      </c>
      <c r="L94" t="s">
        <v>4</v>
      </c>
      <c r="N94" t="s">
        <v>4</v>
      </c>
      <c r="P94" t="s">
        <v>4</v>
      </c>
      <c r="R94" t="s">
        <v>4</v>
      </c>
      <c r="T94" t="s">
        <v>4</v>
      </c>
      <c r="V94" t="s">
        <v>4</v>
      </c>
      <c r="X94" t="s">
        <v>4</v>
      </c>
      <c r="Z94" t="s">
        <v>4</v>
      </c>
      <c r="AB94" t="s">
        <v>4</v>
      </c>
      <c r="AD94" t="s">
        <v>4</v>
      </c>
      <c r="AF94" t="s">
        <v>4</v>
      </c>
      <c r="AH94" t="s">
        <v>4</v>
      </c>
    </row>
    <row r="95" spans="1:34" ht="12.75">
      <c r="A95" s="21" t="s">
        <v>555</v>
      </c>
      <c r="B95" t="s">
        <v>599</v>
      </c>
      <c r="C95" s="19">
        <f t="shared" si="2"/>
        <v>0.9166666666666666</v>
      </c>
      <c r="D95" t="s">
        <v>89</v>
      </c>
      <c r="E95" t="s">
        <v>7</v>
      </c>
      <c r="F95" s="3">
        <v>7</v>
      </c>
      <c r="G95" s="3" t="s">
        <v>5</v>
      </c>
      <c r="H95" t="s">
        <v>313</v>
      </c>
      <c r="J95" t="s">
        <v>4</v>
      </c>
      <c r="L95" t="s">
        <v>4</v>
      </c>
      <c r="N95" t="s">
        <v>4</v>
      </c>
      <c r="P95" t="s">
        <v>4</v>
      </c>
      <c r="R95" t="s">
        <v>4</v>
      </c>
      <c r="T95" t="s">
        <v>4</v>
      </c>
      <c r="V95" t="s">
        <v>4</v>
      </c>
      <c r="X95" t="s">
        <v>4</v>
      </c>
      <c r="Z95" t="s">
        <v>4</v>
      </c>
      <c r="AB95" t="s">
        <v>4</v>
      </c>
      <c r="AD95" t="s">
        <v>5</v>
      </c>
      <c r="AF95" t="s">
        <v>4</v>
      </c>
      <c r="AH95" t="s">
        <v>4</v>
      </c>
    </row>
    <row r="96" spans="1:34" ht="12.75">
      <c r="A96" s="21" t="s">
        <v>49</v>
      </c>
      <c r="B96" t="s">
        <v>111</v>
      </c>
      <c r="C96" s="19">
        <f t="shared" si="2"/>
        <v>0.9166666666666666</v>
      </c>
      <c r="D96" t="s">
        <v>89</v>
      </c>
      <c r="E96" t="s">
        <v>10</v>
      </c>
      <c r="F96" s="3">
        <v>42</v>
      </c>
      <c r="G96" s="3" t="s">
        <v>5</v>
      </c>
      <c r="H96" t="s">
        <v>393</v>
      </c>
      <c r="J96" t="s">
        <v>4</v>
      </c>
      <c r="L96" t="s">
        <v>4</v>
      </c>
      <c r="N96" t="s">
        <v>4</v>
      </c>
      <c r="P96" t="s">
        <v>4</v>
      </c>
      <c r="R96" t="s">
        <v>4</v>
      </c>
      <c r="T96" t="s">
        <v>4</v>
      </c>
      <c r="V96" t="s">
        <v>4</v>
      </c>
      <c r="X96" t="s">
        <v>4</v>
      </c>
      <c r="Z96" t="s">
        <v>4</v>
      </c>
      <c r="AB96" t="s">
        <v>4</v>
      </c>
      <c r="AD96" t="s">
        <v>5</v>
      </c>
      <c r="AE96" t="s">
        <v>394</v>
      </c>
      <c r="AF96" t="s">
        <v>4</v>
      </c>
      <c r="AH96" t="s">
        <v>4</v>
      </c>
    </row>
    <row r="97" spans="1:34" ht="12.75">
      <c r="A97" s="21" t="s">
        <v>134</v>
      </c>
      <c r="B97" t="s">
        <v>162</v>
      </c>
      <c r="C97" s="19">
        <f t="shared" si="2"/>
        <v>0.9166666666666666</v>
      </c>
      <c r="D97" t="s">
        <v>89</v>
      </c>
      <c r="E97" t="s">
        <v>8</v>
      </c>
      <c r="F97" s="3">
        <v>13</v>
      </c>
      <c r="G97" s="3" t="s">
        <v>4</v>
      </c>
      <c r="H97" t="s">
        <v>455</v>
      </c>
      <c r="J97" t="s">
        <v>4</v>
      </c>
      <c r="L97" t="s">
        <v>4</v>
      </c>
      <c r="N97" t="s">
        <v>4</v>
      </c>
      <c r="P97" t="s">
        <v>4</v>
      </c>
      <c r="R97" t="s">
        <v>4</v>
      </c>
      <c r="T97" t="s">
        <v>4</v>
      </c>
      <c r="V97" t="s">
        <v>4</v>
      </c>
      <c r="X97" t="s">
        <v>4</v>
      </c>
      <c r="Z97" t="s">
        <v>4</v>
      </c>
      <c r="AB97" t="s">
        <v>4</v>
      </c>
      <c r="AD97" t="s">
        <v>5</v>
      </c>
      <c r="AF97" t="s">
        <v>4</v>
      </c>
      <c r="AH97" t="s">
        <v>4</v>
      </c>
    </row>
    <row r="98" spans="1:35" ht="12.75">
      <c r="A98" s="21" t="s">
        <v>699</v>
      </c>
      <c r="B98" t="s">
        <v>700</v>
      </c>
      <c r="C98" s="19">
        <f t="shared" si="2"/>
        <v>0.9166666666666666</v>
      </c>
      <c r="D98" t="s">
        <v>89</v>
      </c>
      <c r="E98" t="s">
        <v>24</v>
      </c>
      <c r="F98" s="3">
        <v>3</v>
      </c>
      <c r="G98" s="3" t="s">
        <v>4</v>
      </c>
      <c r="H98" t="s">
        <v>139</v>
      </c>
      <c r="J98" t="s">
        <v>4</v>
      </c>
      <c r="L98" t="s">
        <v>4</v>
      </c>
      <c r="N98" t="s">
        <v>4</v>
      </c>
      <c r="O98" t="s">
        <v>508</v>
      </c>
      <c r="P98" t="s">
        <v>4</v>
      </c>
      <c r="R98" t="s">
        <v>4</v>
      </c>
      <c r="T98" t="s">
        <v>4</v>
      </c>
      <c r="V98" t="s">
        <v>5</v>
      </c>
      <c r="X98" t="s">
        <v>4</v>
      </c>
      <c r="Z98" t="s">
        <v>4</v>
      </c>
      <c r="AB98" t="s">
        <v>4</v>
      </c>
      <c r="AD98" t="s">
        <v>4</v>
      </c>
      <c r="AF98" t="s">
        <v>4</v>
      </c>
      <c r="AH98" t="s">
        <v>4</v>
      </c>
      <c r="AI98" t="s">
        <v>509</v>
      </c>
    </row>
    <row r="99" spans="1:34" ht="12.75">
      <c r="A99" s="21" t="s">
        <v>663</v>
      </c>
      <c r="B99" t="s">
        <v>664</v>
      </c>
      <c r="C99" s="19">
        <f t="shared" si="2"/>
        <v>1</v>
      </c>
      <c r="D99" t="s">
        <v>89</v>
      </c>
      <c r="E99" t="s">
        <v>14</v>
      </c>
      <c r="F99" s="3">
        <v>3</v>
      </c>
      <c r="G99" s="3"/>
      <c r="H99" t="s">
        <v>92</v>
      </c>
      <c r="J99" t="s">
        <v>4</v>
      </c>
      <c r="L99" t="s">
        <v>4</v>
      </c>
      <c r="N99" t="s">
        <v>4</v>
      </c>
      <c r="P99" t="s">
        <v>4</v>
      </c>
      <c r="R99" t="s">
        <v>4</v>
      </c>
      <c r="T99" t="s">
        <v>4</v>
      </c>
      <c r="V99" t="s">
        <v>4</v>
      </c>
      <c r="X99" t="s">
        <v>4</v>
      </c>
      <c r="Z99" t="s">
        <v>4</v>
      </c>
      <c r="AB99" t="s">
        <v>4</v>
      </c>
      <c r="AD99" t="s">
        <v>4</v>
      </c>
      <c r="AF99" t="s">
        <v>4</v>
      </c>
      <c r="AH99" t="s">
        <v>4</v>
      </c>
    </row>
    <row r="100" spans="1:34" ht="12.75">
      <c r="A100" s="21" t="s">
        <v>619</v>
      </c>
      <c r="B100" t="s">
        <v>712</v>
      </c>
      <c r="C100" s="19">
        <f t="shared" si="2"/>
        <v>0.9166666666666666</v>
      </c>
      <c r="D100" t="s">
        <v>89</v>
      </c>
      <c r="E100" t="s">
        <v>10</v>
      </c>
      <c r="F100" s="3">
        <v>37</v>
      </c>
      <c r="G100" s="3"/>
      <c r="H100" t="s">
        <v>30</v>
      </c>
      <c r="J100" t="s">
        <v>4</v>
      </c>
      <c r="L100" t="s">
        <v>4</v>
      </c>
      <c r="M100" t="s">
        <v>548</v>
      </c>
      <c r="N100" t="s">
        <v>4</v>
      </c>
      <c r="P100" t="s">
        <v>4</v>
      </c>
      <c r="R100" t="s">
        <v>4</v>
      </c>
      <c r="T100" t="s">
        <v>4</v>
      </c>
      <c r="V100" t="s">
        <v>4</v>
      </c>
      <c r="X100" t="s">
        <v>4</v>
      </c>
      <c r="Z100" t="s">
        <v>4</v>
      </c>
      <c r="AB100" t="s">
        <v>4</v>
      </c>
      <c r="AD100" t="s">
        <v>5</v>
      </c>
      <c r="AE100" t="s">
        <v>549</v>
      </c>
      <c r="AF100" t="s">
        <v>4</v>
      </c>
      <c r="AH100" t="s">
        <v>4</v>
      </c>
    </row>
    <row r="101" spans="1:34" ht="12.75">
      <c r="A101" s="21" t="s">
        <v>713</v>
      </c>
      <c r="B101" t="s">
        <v>712</v>
      </c>
      <c r="C101" s="19">
        <f t="shared" si="2"/>
        <v>0.9166666666666666</v>
      </c>
      <c r="D101" t="s">
        <v>89</v>
      </c>
      <c r="E101" t="s">
        <v>10</v>
      </c>
      <c r="F101" s="3">
        <v>37</v>
      </c>
      <c r="G101" s="3" t="s">
        <v>4</v>
      </c>
      <c r="H101" t="s">
        <v>30</v>
      </c>
      <c r="J101" t="s">
        <v>4</v>
      </c>
      <c r="L101" t="s">
        <v>4</v>
      </c>
      <c r="M101" t="s">
        <v>548</v>
      </c>
      <c r="N101" t="s">
        <v>4</v>
      </c>
      <c r="P101" t="s">
        <v>4</v>
      </c>
      <c r="R101" t="s">
        <v>4</v>
      </c>
      <c r="T101" t="s">
        <v>4</v>
      </c>
      <c r="V101" t="s">
        <v>4</v>
      </c>
      <c r="X101" t="s">
        <v>4</v>
      </c>
      <c r="Z101" t="s">
        <v>4</v>
      </c>
      <c r="AB101" t="s">
        <v>4</v>
      </c>
      <c r="AD101" t="s">
        <v>5</v>
      </c>
      <c r="AE101" t="s">
        <v>549</v>
      </c>
      <c r="AF101" t="s">
        <v>4</v>
      </c>
      <c r="AH101" t="s">
        <v>4</v>
      </c>
    </row>
    <row r="102" spans="1:34" ht="12.75">
      <c r="A102" s="21" t="s">
        <v>589</v>
      </c>
      <c r="B102" t="s">
        <v>590</v>
      </c>
      <c r="C102" s="19">
        <f t="shared" si="2"/>
        <v>0.9166666666666666</v>
      </c>
      <c r="D102" t="s">
        <v>89</v>
      </c>
      <c r="E102" t="s">
        <v>10</v>
      </c>
      <c r="F102" s="3">
        <v>11</v>
      </c>
      <c r="G102" s="3" t="s">
        <v>4</v>
      </c>
      <c r="H102" t="s">
        <v>301</v>
      </c>
      <c r="I102" t="s">
        <v>302</v>
      </c>
      <c r="J102" t="s">
        <v>4</v>
      </c>
      <c r="L102" t="s">
        <v>4</v>
      </c>
      <c r="N102" t="s">
        <v>4</v>
      </c>
      <c r="P102" t="s">
        <v>4</v>
      </c>
      <c r="R102" t="s">
        <v>4</v>
      </c>
      <c r="T102" t="s">
        <v>4</v>
      </c>
      <c r="V102" t="s">
        <v>4</v>
      </c>
      <c r="X102" t="s">
        <v>4</v>
      </c>
      <c r="Z102" t="s">
        <v>4</v>
      </c>
      <c r="AB102" t="s">
        <v>4</v>
      </c>
      <c r="AD102" t="s">
        <v>5</v>
      </c>
      <c r="AF102" t="s">
        <v>4</v>
      </c>
      <c r="AG102" t="s">
        <v>303</v>
      </c>
      <c r="AH102" t="s">
        <v>4</v>
      </c>
    </row>
    <row r="103" spans="1:34" ht="12.75">
      <c r="A103" s="21" t="s">
        <v>589</v>
      </c>
      <c r="B103" t="s">
        <v>590</v>
      </c>
      <c r="C103" s="19">
        <f t="shared" si="2"/>
        <v>0.9166666666666666</v>
      </c>
      <c r="D103" t="s">
        <v>89</v>
      </c>
      <c r="E103" t="s">
        <v>10</v>
      </c>
      <c r="F103" s="3">
        <v>11</v>
      </c>
      <c r="G103" s="3" t="s">
        <v>4</v>
      </c>
      <c r="H103" t="s">
        <v>15</v>
      </c>
      <c r="J103" t="s">
        <v>4</v>
      </c>
      <c r="L103" t="s">
        <v>4</v>
      </c>
      <c r="N103" t="s">
        <v>4</v>
      </c>
      <c r="P103" t="s">
        <v>4</v>
      </c>
      <c r="R103" t="s">
        <v>4</v>
      </c>
      <c r="T103" t="s">
        <v>4</v>
      </c>
      <c r="V103" t="s">
        <v>4</v>
      </c>
      <c r="X103" t="s">
        <v>4</v>
      </c>
      <c r="Z103" t="s">
        <v>4</v>
      </c>
      <c r="AB103" t="s">
        <v>4</v>
      </c>
      <c r="AD103" t="s">
        <v>5</v>
      </c>
      <c r="AF103" t="s">
        <v>4</v>
      </c>
      <c r="AG103" t="s">
        <v>362</v>
      </c>
      <c r="AH103" t="s">
        <v>4</v>
      </c>
    </row>
    <row r="104" spans="1:34" ht="12.75">
      <c r="A104" s="21" t="s">
        <v>59</v>
      </c>
      <c r="B104" t="s">
        <v>193</v>
      </c>
      <c r="C104" s="19">
        <f aca="true" t="shared" si="3" ref="C104:C135">IF(COUNTIF(J104:AF104,"Yes")/12=0,"0%",COUNTIF(J104:AF104,"Yes")/12)</f>
        <v>0.8333333333333334</v>
      </c>
      <c r="D104" t="s">
        <v>89</v>
      </c>
      <c r="E104" t="s">
        <v>10</v>
      </c>
      <c r="F104" s="3">
        <v>26</v>
      </c>
      <c r="G104" s="3" t="s">
        <v>4</v>
      </c>
      <c r="H104" t="s">
        <v>145</v>
      </c>
      <c r="J104" t="s">
        <v>4</v>
      </c>
      <c r="L104" t="s">
        <v>4</v>
      </c>
      <c r="N104" t="s">
        <v>4</v>
      </c>
      <c r="P104" t="s">
        <v>4</v>
      </c>
      <c r="R104" t="s">
        <v>4</v>
      </c>
      <c r="T104" t="s">
        <v>4</v>
      </c>
      <c r="U104" t="s">
        <v>413</v>
      </c>
      <c r="V104" t="s">
        <v>4</v>
      </c>
      <c r="X104" t="s">
        <v>4</v>
      </c>
      <c r="Z104" t="s">
        <v>4</v>
      </c>
      <c r="AB104" t="s">
        <v>4</v>
      </c>
      <c r="AD104" t="s">
        <v>5</v>
      </c>
      <c r="AE104" t="s">
        <v>414</v>
      </c>
      <c r="AF104" t="s">
        <v>5</v>
      </c>
      <c r="AG104" t="s">
        <v>415</v>
      </c>
      <c r="AH104" t="s">
        <v>4</v>
      </c>
    </row>
    <row r="105" spans="1:34" ht="12.75">
      <c r="A105" t="s">
        <v>47</v>
      </c>
      <c r="B105" t="s">
        <v>715</v>
      </c>
      <c r="C105" s="19">
        <f t="shared" si="3"/>
        <v>0.75</v>
      </c>
      <c r="D105" t="s">
        <v>89</v>
      </c>
      <c r="E105" t="s">
        <v>7</v>
      </c>
      <c r="F105" s="3">
        <v>7</v>
      </c>
      <c r="G105" s="3" t="s">
        <v>4</v>
      </c>
      <c r="H105" t="s">
        <v>313</v>
      </c>
      <c r="J105" t="s">
        <v>4</v>
      </c>
      <c r="L105" t="s">
        <v>4</v>
      </c>
      <c r="N105" t="s">
        <v>4</v>
      </c>
      <c r="P105" t="s">
        <v>4</v>
      </c>
      <c r="R105" t="s">
        <v>4</v>
      </c>
      <c r="T105" t="s">
        <v>4</v>
      </c>
      <c r="V105" t="s">
        <v>5</v>
      </c>
      <c r="X105" t="s">
        <v>4</v>
      </c>
      <c r="Z105" t="s">
        <v>4</v>
      </c>
      <c r="AB105" t="s">
        <v>5</v>
      </c>
      <c r="AD105" t="s">
        <v>5</v>
      </c>
      <c r="AF105" t="s">
        <v>4</v>
      </c>
      <c r="AH105" t="s">
        <v>4</v>
      </c>
    </row>
    <row r="106" spans="1:34" ht="12.75">
      <c r="A106" s="21" t="s">
        <v>569</v>
      </c>
      <c r="B106" t="s">
        <v>570</v>
      </c>
      <c r="C106" s="19">
        <f t="shared" si="3"/>
        <v>0.9166666666666666</v>
      </c>
      <c r="D106" t="s">
        <v>89</v>
      </c>
      <c r="E106" t="s">
        <v>23</v>
      </c>
      <c r="F106" s="3">
        <v>3</v>
      </c>
      <c r="G106" s="3" t="s">
        <v>4</v>
      </c>
      <c r="H106" t="s">
        <v>241</v>
      </c>
      <c r="I106" t="s">
        <v>242</v>
      </c>
      <c r="J106" t="s">
        <v>4</v>
      </c>
      <c r="K106" t="s">
        <v>243</v>
      </c>
      <c r="L106" t="s">
        <v>4</v>
      </c>
      <c r="N106" t="s">
        <v>4</v>
      </c>
      <c r="O106" t="s">
        <v>244</v>
      </c>
      <c r="P106" t="s">
        <v>4</v>
      </c>
      <c r="Q106" t="s">
        <v>245</v>
      </c>
      <c r="R106" t="s">
        <v>4</v>
      </c>
      <c r="S106" t="s">
        <v>246</v>
      </c>
      <c r="T106" t="s">
        <v>4</v>
      </c>
      <c r="U106" t="s">
        <v>247</v>
      </c>
      <c r="V106" t="s">
        <v>4</v>
      </c>
      <c r="W106" t="s">
        <v>248</v>
      </c>
      <c r="X106" t="s">
        <v>4</v>
      </c>
      <c r="Y106" t="s">
        <v>249</v>
      </c>
      <c r="Z106" t="s">
        <v>4</v>
      </c>
      <c r="AA106" t="s">
        <v>250</v>
      </c>
      <c r="AB106" t="s">
        <v>4</v>
      </c>
      <c r="AC106" t="s">
        <v>251</v>
      </c>
      <c r="AD106" t="s">
        <v>5</v>
      </c>
      <c r="AE106" t="s">
        <v>252</v>
      </c>
      <c r="AF106" t="s">
        <v>4</v>
      </c>
      <c r="AG106" t="s">
        <v>253</v>
      </c>
      <c r="AH106" t="s">
        <v>4</v>
      </c>
    </row>
    <row r="107" spans="1:35" ht="12.75">
      <c r="A107" s="21" t="s">
        <v>710</v>
      </c>
      <c r="B107" t="s">
        <v>711</v>
      </c>
      <c r="C107" s="19">
        <f t="shared" si="3"/>
        <v>1</v>
      </c>
      <c r="D107" t="s">
        <v>89</v>
      </c>
      <c r="E107" t="s">
        <v>10</v>
      </c>
      <c r="F107" s="3">
        <v>32</v>
      </c>
      <c r="G107" s="3" t="s">
        <v>4</v>
      </c>
      <c r="H107" t="s">
        <v>9</v>
      </c>
      <c r="J107" t="s">
        <v>4</v>
      </c>
      <c r="L107" t="s">
        <v>4</v>
      </c>
      <c r="N107" t="s">
        <v>4</v>
      </c>
      <c r="P107" t="s">
        <v>4</v>
      </c>
      <c r="R107" t="s">
        <v>4</v>
      </c>
      <c r="T107" t="s">
        <v>4</v>
      </c>
      <c r="V107" t="s">
        <v>4</v>
      </c>
      <c r="X107" t="s">
        <v>4</v>
      </c>
      <c r="Z107" t="s">
        <v>4</v>
      </c>
      <c r="AB107" t="s">
        <v>4</v>
      </c>
      <c r="AD107" t="s">
        <v>4</v>
      </c>
      <c r="AF107" t="s">
        <v>4</v>
      </c>
      <c r="AH107" t="s">
        <v>4</v>
      </c>
      <c r="AI107" t="s">
        <v>540</v>
      </c>
    </row>
    <row r="108" spans="1:34" ht="12.75">
      <c r="A108" s="21" t="s">
        <v>69</v>
      </c>
      <c r="B108" t="s">
        <v>167</v>
      </c>
      <c r="C108" s="19">
        <f t="shared" si="3"/>
        <v>0.9166666666666666</v>
      </c>
      <c r="D108" t="s">
        <v>89</v>
      </c>
      <c r="E108" t="s">
        <v>7</v>
      </c>
      <c r="F108" s="3">
        <v>6</v>
      </c>
      <c r="G108" s="3" t="s">
        <v>4</v>
      </c>
      <c r="H108" t="s">
        <v>28</v>
      </c>
      <c r="J108" t="s">
        <v>4</v>
      </c>
      <c r="L108" t="s">
        <v>4</v>
      </c>
      <c r="N108" t="s">
        <v>4</v>
      </c>
      <c r="P108" t="s">
        <v>4</v>
      </c>
      <c r="R108" t="s">
        <v>4</v>
      </c>
      <c r="T108" t="s">
        <v>4</v>
      </c>
      <c r="V108" t="s">
        <v>4</v>
      </c>
      <c r="X108" t="s">
        <v>4</v>
      </c>
      <c r="Z108" t="s">
        <v>4</v>
      </c>
      <c r="AB108" t="s">
        <v>4</v>
      </c>
      <c r="AE108" t="s">
        <v>379</v>
      </c>
      <c r="AF108" t="s">
        <v>4</v>
      </c>
      <c r="AH108" t="s">
        <v>4</v>
      </c>
    </row>
    <row r="109" spans="1:34" ht="12.75">
      <c r="A109" s="21" t="s">
        <v>69</v>
      </c>
      <c r="B109" t="s">
        <v>123</v>
      </c>
      <c r="C109" s="19">
        <f t="shared" si="3"/>
        <v>0.8333333333333334</v>
      </c>
      <c r="D109" t="s">
        <v>89</v>
      </c>
      <c r="E109" t="s">
        <v>7</v>
      </c>
      <c r="F109" s="3">
        <v>5</v>
      </c>
      <c r="G109" s="3" t="s">
        <v>4</v>
      </c>
      <c r="H109" t="s">
        <v>19</v>
      </c>
      <c r="J109" t="s">
        <v>4</v>
      </c>
      <c r="L109" t="s">
        <v>4</v>
      </c>
      <c r="N109" t="s">
        <v>4</v>
      </c>
      <c r="P109" t="s">
        <v>4</v>
      </c>
      <c r="R109" t="s">
        <v>4</v>
      </c>
      <c r="T109" t="s">
        <v>5</v>
      </c>
      <c r="V109" t="s">
        <v>4</v>
      </c>
      <c r="X109" t="s">
        <v>4</v>
      </c>
      <c r="Z109" t="s">
        <v>4</v>
      </c>
      <c r="AB109" t="s">
        <v>4</v>
      </c>
      <c r="AD109" t="s">
        <v>5</v>
      </c>
      <c r="AF109" t="s">
        <v>4</v>
      </c>
      <c r="AH109" t="s">
        <v>4</v>
      </c>
    </row>
    <row r="110" spans="1:34" ht="12.75">
      <c r="A110" s="21" t="s">
        <v>645</v>
      </c>
      <c r="B110" t="s">
        <v>646</v>
      </c>
      <c r="C110" s="19">
        <f t="shared" si="3"/>
        <v>1</v>
      </c>
      <c r="D110" t="s">
        <v>89</v>
      </c>
      <c r="E110" t="s">
        <v>24</v>
      </c>
      <c r="F110" s="3">
        <v>2</v>
      </c>
      <c r="G110" s="3" t="s">
        <v>4</v>
      </c>
      <c r="H110" t="s">
        <v>26</v>
      </c>
      <c r="J110" t="s">
        <v>4</v>
      </c>
      <c r="L110" t="s">
        <v>4</v>
      </c>
      <c r="N110" t="s">
        <v>4</v>
      </c>
      <c r="P110" t="s">
        <v>4</v>
      </c>
      <c r="R110" t="s">
        <v>4</v>
      </c>
      <c r="T110" t="s">
        <v>4</v>
      </c>
      <c r="V110" t="s">
        <v>4</v>
      </c>
      <c r="X110" t="s">
        <v>4</v>
      </c>
      <c r="Z110" t="s">
        <v>4</v>
      </c>
      <c r="AB110" t="s">
        <v>4</v>
      </c>
      <c r="AD110" t="s">
        <v>4</v>
      </c>
      <c r="AF110" t="s">
        <v>4</v>
      </c>
      <c r="AH110" t="s">
        <v>4</v>
      </c>
    </row>
    <row r="111" spans="1:34" ht="12.75">
      <c r="A111" s="21" t="s">
        <v>154</v>
      </c>
      <c r="B111" t="s">
        <v>155</v>
      </c>
      <c r="C111" s="19">
        <f t="shared" si="3"/>
        <v>0.8333333333333334</v>
      </c>
      <c r="D111" t="s">
        <v>89</v>
      </c>
      <c r="E111" t="s">
        <v>8</v>
      </c>
      <c r="F111" s="3">
        <v>15</v>
      </c>
      <c r="G111" s="3" t="s">
        <v>4</v>
      </c>
      <c r="H111" t="s">
        <v>115</v>
      </c>
      <c r="J111" t="s">
        <v>4</v>
      </c>
      <c r="L111" t="s">
        <v>4</v>
      </c>
      <c r="N111" t="s">
        <v>4</v>
      </c>
      <c r="P111" t="s">
        <v>4</v>
      </c>
      <c r="R111" t="s">
        <v>4</v>
      </c>
      <c r="T111" t="s">
        <v>4</v>
      </c>
      <c r="V111" t="s">
        <v>4</v>
      </c>
      <c r="X111" t="s">
        <v>4</v>
      </c>
      <c r="Z111" t="s">
        <v>5</v>
      </c>
      <c r="AB111" t="s">
        <v>4</v>
      </c>
      <c r="AD111" t="s">
        <v>5</v>
      </c>
      <c r="AF111" t="s">
        <v>4</v>
      </c>
      <c r="AH111" t="s">
        <v>4</v>
      </c>
    </row>
    <row r="112" spans="1:34" ht="12.75">
      <c r="A112" s="21" t="s">
        <v>59</v>
      </c>
      <c r="B112" t="s">
        <v>110</v>
      </c>
      <c r="C112" s="19">
        <f t="shared" si="3"/>
        <v>1</v>
      </c>
      <c r="D112" t="s">
        <v>89</v>
      </c>
      <c r="E112" t="s">
        <v>14</v>
      </c>
      <c r="F112" s="3">
        <v>23</v>
      </c>
      <c r="G112" s="3" t="s">
        <v>4</v>
      </c>
      <c r="H112" t="s">
        <v>96</v>
      </c>
      <c r="J112" t="s">
        <v>4</v>
      </c>
      <c r="L112" t="s">
        <v>4</v>
      </c>
      <c r="N112" t="s">
        <v>4</v>
      </c>
      <c r="P112" t="s">
        <v>4</v>
      </c>
      <c r="R112" t="s">
        <v>4</v>
      </c>
      <c r="T112" t="s">
        <v>4</v>
      </c>
      <c r="V112" t="s">
        <v>4</v>
      </c>
      <c r="X112" t="s">
        <v>4</v>
      </c>
      <c r="Z112" t="s">
        <v>4</v>
      </c>
      <c r="AB112" t="s">
        <v>4</v>
      </c>
      <c r="AD112" t="s">
        <v>4</v>
      </c>
      <c r="AF112" t="s">
        <v>4</v>
      </c>
      <c r="AH112" t="s">
        <v>4</v>
      </c>
    </row>
    <row r="113" spans="1:34" ht="12.75">
      <c r="A113" s="21" t="s">
        <v>654</v>
      </c>
      <c r="B113" t="s">
        <v>655</v>
      </c>
      <c r="C113" s="19">
        <f t="shared" si="3"/>
        <v>0.9166666666666666</v>
      </c>
      <c r="D113" t="s">
        <v>89</v>
      </c>
      <c r="E113" t="s">
        <v>10</v>
      </c>
      <c r="F113" s="3">
        <v>2</v>
      </c>
      <c r="G113" s="3" t="s">
        <v>4</v>
      </c>
      <c r="H113" t="s">
        <v>416</v>
      </c>
      <c r="J113" t="s">
        <v>4</v>
      </c>
      <c r="L113" t="s">
        <v>4</v>
      </c>
      <c r="O113" t="s">
        <v>417</v>
      </c>
      <c r="P113" t="s">
        <v>4</v>
      </c>
      <c r="R113" t="s">
        <v>4</v>
      </c>
      <c r="T113" t="s">
        <v>4</v>
      </c>
      <c r="V113" t="s">
        <v>4</v>
      </c>
      <c r="X113" t="s">
        <v>4</v>
      </c>
      <c r="Z113" t="s">
        <v>4</v>
      </c>
      <c r="AB113" t="s">
        <v>4</v>
      </c>
      <c r="AD113" t="s">
        <v>4</v>
      </c>
      <c r="AF113" t="s">
        <v>4</v>
      </c>
      <c r="AH113" t="s">
        <v>4</v>
      </c>
    </row>
    <row r="114" spans="1:34" ht="12.75">
      <c r="A114" s="21" t="s">
        <v>659</v>
      </c>
      <c r="B114" t="s">
        <v>660</v>
      </c>
      <c r="C114" s="19">
        <f t="shared" si="3"/>
        <v>0.9166666666666666</v>
      </c>
      <c r="D114" t="s">
        <v>89</v>
      </c>
      <c r="E114" t="s">
        <v>10</v>
      </c>
      <c r="F114" s="3">
        <v>11</v>
      </c>
      <c r="G114" s="3" t="s">
        <v>4</v>
      </c>
      <c r="H114" t="s">
        <v>15</v>
      </c>
      <c r="J114" t="s">
        <v>4</v>
      </c>
      <c r="L114" t="s">
        <v>4</v>
      </c>
      <c r="N114" t="s">
        <v>5</v>
      </c>
      <c r="O114" t="s">
        <v>425</v>
      </c>
      <c r="P114" t="s">
        <v>4</v>
      </c>
      <c r="R114" t="s">
        <v>4</v>
      </c>
      <c r="T114" t="s">
        <v>4</v>
      </c>
      <c r="V114" t="s">
        <v>4</v>
      </c>
      <c r="X114" t="s">
        <v>4</v>
      </c>
      <c r="Z114" t="s">
        <v>4</v>
      </c>
      <c r="AB114" t="s">
        <v>4</v>
      </c>
      <c r="AD114" t="s">
        <v>4</v>
      </c>
      <c r="AF114" t="s">
        <v>4</v>
      </c>
      <c r="AH114" t="s">
        <v>4</v>
      </c>
    </row>
    <row r="115" spans="1:34" ht="12.75">
      <c r="A115" s="21" t="s">
        <v>52</v>
      </c>
      <c r="B115" t="s">
        <v>118</v>
      </c>
      <c r="C115" s="19">
        <f t="shared" si="3"/>
        <v>0.8333333333333334</v>
      </c>
      <c r="D115" t="s">
        <v>89</v>
      </c>
      <c r="E115" t="s">
        <v>8</v>
      </c>
      <c r="F115" s="3">
        <v>12</v>
      </c>
      <c r="G115" s="3" t="s">
        <v>4</v>
      </c>
      <c r="H115" t="s">
        <v>493</v>
      </c>
      <c r="J115" t="s">
        <v>4</v>
      </c>
      <c r="L115" t="s">
        <v>4</v>
      </c>
      <c r="M115" t="s">
        <v>494</v>
      </c>
      <c r="N115" t="s">
        <v>4</v>
      </c>
      <c r="P115" t="s">
        <v>4</v>
      </c>
      <c r="R115" t="s">
        <v>4</v>
      </c>
      <c r="T115" t="s">
        <v>4</v>
      </c>
      <c r="V115" t="s">
        <v>4</v>
      </c>
      <c r="X115" t="s">
        <v>4</v>
      </c>
      <c r="Z115" t="s">
        <v>4</v>
      </c>
      <c r="AB115" t="s">
        <v>4</v>
      </c>
      <c r="AE115" t="s">
        <v>495</v>
      </c>
      <c r="AG115" t="s">
        <v>496</v>
      </c>
      <c r="AH115" t="s">
        <v>4</v>
      </c>
    </row>
    <row r="116" spans="1:34" ht="12.75">
      <c r="A116" s="21" t="s">
        <v>52</v>
      </c>
      <c r="B116" t="s">
        <v>118</v>
      </c>
      <c r="C116" s="19">
        <f t="shared" si="3"/>
        <v>0.8333333333333334</v>
      </c>
      <c r="D116" t="s">
        <v>89</v>
      </c>
      <c r="E116" t="s">
        <v>8</v>
      </c>
      <c r="F116" s="3">
        <v>12</v>
      </c>
      <c r="G116" s="3" t="s">
        <v>4</v>
      </c>
      <c r="H116" t="s">
        <v>493</v>
      </c>
      <c r="J116" t="s">
        <v>4</v>
      </c>
      <c r="L116" t="s">
        <v>4</v>
      </c>
      <c r="M116" t="s">
        <v>494</v>
      </c>
      <c r="N116" t="s">
        <v>4</v>
      </c>
      <c r="P116" t="s">
        <v>4</v>
      </c>
      <c r="R116" t="s">
        <v>4</v>
      </c>
      <c r="T116" t="s">
        <v>4</v>
      </c>
      <c r="V116" t="s">
        <v>4</v>
      </c>
      <c r="X116" t="s">
        <v>4</v>
      </c>
      <c r="Z116" t="s">
        <v>4</v>
      </c>
      <c r="AB116" t="s">
        <v>4</v>
      </c>
      <c r="AG116" t="s">
        <v>496</v>
      </c>
      <c r="AH116" t="s">
        <v>4</v>
      </c>
    </row>
    <row r="117" spans="1:34" ht="12.75">
      <c r="A117" s="21" t="s">
        <v>74</v>
      </c>
      <c r="B117" t="s">
        <v>559</v>
      </c>
      <c r="C117" s="19">
        <f t="shared" si="3"/>
        <v>0.8333333333333334</v>
      </c>
      <c r="D117" t="s">
        <v>89</v>
      </c>
      <c r="E117" t="s">
        <v>7</v>
      </c>
      <c r="F117" s="3">
        <v>8</v>
      </c>
      <c r="G117" s="3" t="s">
        <v>4</v>
      </c>
      <c r="H117" t="s">
        <v>17</v>
      </c>
      <c r="J117" t="s">
        <v>4</v>
      </c>
      <c r="L117" t="s">
        <v>4</v>
      </c>
      <c r="N117" t="s">
        <v>5</v>
      </c>
      <c r="P117" t="s">
        <v>4</v>
      </c>
      <c r="R117" t="s">
        <v>4</v>
      </c>
      <c r="T117" t="s">
        <v>4</v>
      </c>
      <c r="V117" t="s">
        <v>4</v>
      </c>
      <c r="X117" t="s">
        <v>4</v>
      </c>
      <c r="Z117" t="s">
        <v>4</v>
      </c>
      <c r="AB117" t="s">
        <v>4</v>
      </c>
      <c r="AD117" t="s">
        <v>5</v>
      </c>
      <c r="AF117" t="s">
        <v>4</v>
      </c>
      <c r="AH117" t="s">
        <v>4</v>
      </c>
    </row>
    <row r="118" spans="1:34" ht="12.75">
      <c r="A118" t="s">
        <v>714</v>
      </c>
      <c r="B118" t="s">
        <v>54</v>
      </c>
      <c r="C118" s="19">
        <f t="shared" si="3"/>
        <v>1</v>
      </c>
      <c r="D118" t="s">
        <v>89</v>
      </c>
      <c r="E118" t="s">
        <v>14</v>
      </c>
      <c r="F118" s="3">
        <v>29</v>
      </c>
      <c r="G118" s="3" t="s">
        <v>4</v>
      </c>
      <c r="H118" t="s">
        <v>13</v>
      </c>
      <c r="J118" t="s">
        <v>4</v>
      </c>
      <c r="L118" t="s">
        <v>4</v>
      </c>
      <c r="N118" t="s">
        <v>4</v>
      </c>
      <c r="P118" t="s">
        <v>4</v>
      </c>
      <c r="R118" t="s">
        <v>4</v>
      </c>
      <c r="T118" t="s">
        <v>4</v>
      </c>
      <c r="V118" t="s">
        <v>4</v>
      </c>
      <c r="X118" t="s">
        <v>4</v>
      </c>
      <c r="Z118" t="s">
        <v>4</v>
      </c>
      <c r="AB118" t="s">
        <v>4</v>
      </c>
      <c r="AD118" t="s">
        <v>4</v>
      </c>
      <c r="AF118" t="s">
        <v>4</v>
      </c>
      <c r="AH118" t="s">
        <v>4</v>
      </c>
    </row>
    <row r="119" spans="1:34" ht="12.75">
      <c r="A119" s="21" t="s">
        <v>126</v>
      </c>
      <c r="B119" t="s">
        <v>127</v>
      </c>
      <c r="C119" s="19">
        <f t="shared" si="3"/>
        <v>0.8333333333333334</v>
      </c>
      <c r="D119" t="s">
        <v>89</v>
      </c>
      <c r="E119" t="s">
        <v>7</v>
      </c>
      <c r="F119" s="3">
        <v>5</v>
      </c>
      <c r="G119" s="3" t="s">
        <v>4</v>
      </c>
      <c r="H119" t="s">
        <v>19</v>
      </c>
      <c r="J119" t="s">
        <v>4</v>
      </c>
      <c r="L119" t="s">
        <v>4</v>
      </c>
      <c r="N119" t="s">
        <v>4</v>
      </c>
      <c r="P119" t="s">
        <v>4</v>
      </c>
      <c r="R119" t="s">
        <v>4</v>
      </c>
      <c r="T119" t="s">
        <v>4</v>
      </c>
      <c r="V119" t="s">
        <v>5</v>
      </c>
      <c r="X119" t="s">
        <v>4</v>
      </c>
      <c r="Z119" t="s">
        <v>4</v>
      </c>
      <c r="AB119" t="s">
        <v>4</v>
      </c>
      <c r="AD119" t="s">
        <v>5</v>
      </c>
      <c r="AF119" t="s">
        <v>4</v>
      </c>
      <c r="AH119" t="s">
        <v>5</v>
      </c>
    </row>
    <row r="120" spans="1:35" ht="12.75">
      <c r="A120" s="21" t="s">
        <v>51</v>
      </c>
      <c r="B120" t="s">
        <v>153</v>
      </c>
      <c r="C120" s="19">
        <f t="shared" si="3"/>
        <v>1</v>
      </c>
      <c r="D120" t="s">
        <v>89</v>
      </c>
      <c r="E120" t="s">
        <v>10</v>
      </c>
      <c r="F120" s="3">
        <v>44</v>
      </c>
      <c r="G120" s="3" t="s">
        <v>4</v>
      </c>
      <c r="H120" t="s">
        <v>15</v>
      </c>
      <c r="J120" t="s">
        <v>4</v>
      </c>
      <c r="L120" t="s">
        <v>4</v>
      </c>
      <c r="N120" t="s">
        <v>4</v>
      </c>
      <c r="P120" t="s">
        <v>4</v>
      </c>
      <c r="R120" t="s">
        <v>4</v>
      </c>
      <c r="T120" t="s">
        <v>4</v>
      </c>
      <c r="V120" t="s">
        <v>4</v>
      </c>
      <c r="X120" t="s">
        <v>4</v>
      </c>
      <c r="Z120" t="s">
        <v>4</v>
      </c>
      <c r="AB120" t="s">
        <v>4</v>
      </c>
      <c r="AD120" t="s">
        <v>4</v>
      </c>
      <c r="AF120" t="s">
        <v>4</v>
      </c>
      <c r="AH120" t="s">
        <v>5</v>
      </c>
      <c r="AI120" t="s">
        <v>334</v>
      </c>
    </row>
    <row r="121" spans="1:34" ht="12.75">
      <c r="A121" s="21" t="s">
        <v>716</v>
      </c>
      <c r="B121" t="s">
        <v>160</v>
      </c>
      <c r="C121" s="19">
        <f t="shared" si="3"/>
        <v>1</v>
      </c>
      <c r="D121" t="s">
        <v>89</v>
      </c>
      <c r="E121" t="s">
        <v>18</v>
      </c>
      <c r="F121" s="3">
        <v>10</v>
      </c>
      <c r="G121" s="3" t="s">
        <v>4</v>
      </c>
      <c r="H121" t="s">
        <v>25</v>
      </c>
      <c r="J121" t="s">
        <v>4</v>
      </c>
      <c r="L121" t="s">
        <v>4</v>
      </c>
      <c r="N121" t="s">
        <v>4</v>
      </c>
      <c r="P121" t="s">
        <v>4</v>
      </c>
      <c r="R121" t="s">
        <v>4</v>
      </c>
      <c r="S121" t="s">
        <v>20</v>
      </c>
      <c r="T121" t="s">
        <v>4</v>
      </c>
      <c r="V121" t="s">
        <v>4</v>
      </c>
      <c r="X121" t="s">
        <v>4</v>
      </c>
      <c r="Z121" t="s">
        <v>4</v>
      </c>
      <c r="AB121" t="s">
        <v>4</v>
      </c>
      <c r="AD121" t="s">
        <v>4</v>
      </c>
      <c r="AF121" t="s">
        <v>4</v>
      </c>
      <c r="AH121" t="s">
        <v>4</v>
      </c>
    </row>
    <row r="122" spans="1:34" ht="12.75">
      <c r="A122" s="21" t="s">
        <v>686</v>
      </c>
      <c r="B122" t="s">
        <v>687</v>
      </c>
      <c r="C122" s="19">
        <f t="shared" si="3"/>
        <v>1</v>
      </c>
      <c r="D122" t="s">
        <v>89</v>
      </c>
      <c r="E122" t="s">
        <v>12</v>
      </c>
      <c r="F122" s="3">
        <v>9</v>
      </c>
      <c r="G122" s="3" t="s">
        <v>4</v>
      </c>
      <c r="H122" t="s">
        <v>481</v>
      </c>
      <c r="I122" t="s">
        <v>482</v>
      </c>
      <c r="J122" t="s">
        <v>4</v>
      </c>
      <c r="L122" t="s">
        <v>4</v>
      </c>
      <c r="N122" t="s">
        <v>4</v>
      </c>
      <c r="P122" t="s">
        <v>4</v>
      </c>
      <c r="R122" t="s">
        <v>4</v>
      </c>
      <c r="T122" t="s">
        <v>4</v>
      </c>
      <c r="V122" t="s">
        <v>4</v>
      </c>
      <c r="X122" t="s">
        <v>4</v>
      </c>
      <c r="Z122" t="s">
        <v>4</v>
      </c>
      <c r="AB122" t="s">
        <v>4</v>
      </c>
      <c r="AD122" t="s">
        <v>4</v>
      </c>
      <c r="AF122" t="s">
        <v>4</v>
      </c>
      <c r="AH122" t="s">
        <v>4</v>
      </c>
    </row>
    <row r="123" spans="1:28" ht="12.75">
      <c r="A123" s="21" t="s">
        <v>718</v>
      </c>
      <c r="B123" t="s">
        <v>109</v>
      </c>
      <c r="C123" s="19">
        <f t="shared" si="3"/>
        <v>0.8333333333333334</v>
      </c>
      <c r="D123" t="s">
        <v>89</v>
      </c>
      <c r="E123" t="s">
        <v>14</v>
      </c>
      <c r="F123" s="3">
        <v>9</v>
      </c>
      <c r="G123" s="3" t="s">
        <v>4</v>
      </c>
      <c r="H123" t="s">
        <v>95</v>
      </c>
      <c r="I123" t="s">
        <v>272</v>
      </c>
      <c r="J123" t="s">
        <v>4</v>
      </c>
      <c r="L123" t="s">
        <v>4</v>
      </c>
      <c r="N123" t="s">
        <v>4</v>
      </c>
      <c r="P123" t="s">
        <v>4</v>
      </c>
      <c r="R123" t="s">
        <v>4</v>
      </c>
      <c r="T123" t="s">
        <v>4</v>
      </c>
      <c r="V123" t="s">
        <v>4</v>
      </c>
      <c r="X123" t="s">
        <v>4</v>
      </c>
      <c r="Z123" t="s">
        <v>4</v>
      </c>
      <c r="AB123" t="s">
        <v>4</v>
      </c>
    </row>
    <row r="124" spans="1:35" ht="12.75">
      <c r="A124" s="21" t="s">
        <v>563</v>
      </c>
      <c r="B124" t="s">
        <v>564</v>
      </c>
      <c r="C124" s="19">
        <f t="shared" si="3"/>
        <v>0.8333333333333334</v>
      </c>
      <c r="D124" t="s">
        <v>89</v>
      </c>
      <c r="E124" t="s">
        <v>10</v>
      </c>
      <c r="F124" s="3">
        <v>36</v>
      </c>
      <c r="G124" s="3" t="s">
        <v>4</v>
      </c>
      <c r="H124" t="s">
        <v>9</v>
      </c>
      <c r="K124" t="s">
        <v>232</v>
      </c>
      <c r="L124" t="s">
        <v>4</v>
      </c>
      <c r="N124" t="s">
        <v>4</v>
      </c>
      <c r="P124" t="s">
        <v>4</v>
      </c>
      <c r="R124" t="s">
        <v>4</v>
      </c>
      <c r="T124" t="s">
        <v>4</v>
      </c>
      <c r="V124" t="s">
        <v>4</v>
      </c>
      <c r="X124" t="s">
        <v>4</v>
      </c>
      <c r="Z124" t="s">
        <v>4</v>
      </c>
      <c r="AC124" t="s">
        <v>233</v>
      </c>
      <c r="AD124" t="s">
        <v>4</v>
      </c>
      <c r="AF124" t="s">
        <v>4</v>
      </c>
      <c r="AI124" t="s">
        <v>233</v>
      </c>
    </row>
    <row r="125" spans="1:34" ht="12.75">
      <c r="A125" s="21" t="s">
        <v>46</v>
      </c>
      <c r="B125" t="s">
        <v>622</v>
      </c>
      <c r="C125" s="19">
        <f t="shared" si="3"/>
        <v>1</v>
      </c>
      <c r="D125" t="s">
        <v>89</v>
      </c>
      <c r="E125" t="s">
        <v>8</v>
      </c>
      <c r="F125" s="3">
        <v>2</v>
      </c>
      <c r="G125" s="3" t="s">
        <v>4</v>
      </c>
      <c r="H125" t="s">
        <v>90</v>
      </c>
      <c r="J125" t="s">
        <v>4</v>
      </c>
      <c r="L125" t="s">
        <v>4</v>
      </c>
      <c r="N125" t="s">
        <v>4</v>
      </c>
      <c r="P125" t="s">
        <v>4</v>
      </c>
      <c r="R125" t="s">
        <v>4</v>
      </c>
      <c r="T125" t="s">
        <v>4</v>
      </c>
      <c r="V125" t="s">
        <v>4</v>
      </c>
      <c r="X125" t="s">
        <v>4</v>
      </c>
      <c r="Z125" t="s">
        <v>4</v>
      </c>
      <c r="AB125" t="s">
        <v>4</v>
      </c>
      <c r="AD125" t="s">
        <v>4</v>
      </c>
      <c r="AF125" t="s">
        <v>4</v>
      </c>
      <c r="AH125" t="s">
        <v>4</v>
      </c>
    </row>
    <row r="126" spans="1:35" ht="12.75">
      <c r="A126" s="21" t="s">
        <v>156</v>
      </c>
      <c r="B126" t="s">
        <v>550</v>
      </c>
      <c r="C126" s="19">
        <f t="shared" si="3"/>
        <v>0.6666666666666666</v>
      </c>
      <c r="D126" t="s">
        <v>89</v>
      </c>
      <c r="E126" t="s">
        <v>24</v>
      </c>
      <c r="F126" s="3">
        <v>2</v>
      </c>
      <c r="G126" s="3" t="s">
        <v>4</v>
      </c>
      <c r="H126" t="s">
        <v>144</v>
      </c>
      <c r="J126" t="s">
        <v>4</v>
      </c>
      <c r="L126" t="s">
        <v>4</v>
      </c>
      <c r="N126" t="s">
        <v>4</v>
      </c>
      <c r="P126" t="s">
        <v>4</v>
      </c>
      <c r="R126" t="s">
        <v>4</v>
      </c>
      <c r="T126" t="s">
        <v>4</v>
      </c>
      <c r="V126" t="s">
        <v>4</v>
      </c>
      <c r="Y126" t="s">
        <v>202</v>
      </c>
      <c r="AB126" t="s">
        <v>4</v>
      </c>
      <c r="AE126" t="s">
        <v>203</v>
      </c>
      <c r="AG126" t="s">
        <v>204</v>
      </c>
      <c r="AH126" t="s">
        <v>4</v>
      </c>
      <c r="AI126" t="s">
        <v>205</v>
      </c>
    </row>
    <row r="127" spans="1:34" ht="12.75">
      <c r="A127" s="21" t="s">
        <v>55</v>
      </c>
      <c r="B127" t="s">
        <v>56</v>
      </c>
      <c r="C127" s="19">
        <f t="shared" si="3"/>
        <v>1</v>
      </c>
      <c r="D127" t="s">
        <v>89</v>
      </c>
      <c r="E127" t="s">
        <v>10</v>
      </c>
      <c r="F127" s="3">
        <v>21</v>
      </c>
      <c r="G127" s="3" t="s">
        <v>4</v>
      </c>
      <c r="H127" t="s">
        <v>143</v>
      </c>
      <c r="J127" t="s">
        <v>4</v>
      </c>
      <c r="L127" t="s">
        <v>4</v>
      </c>
      <c r="N127" t="s">
        <v>4</v>
      </c>
      <c r="P127" t="s">
        <v>4</v>
      </c>
      <c r="R127" t="s">
        <v>4</v>
      </c>
      <c r="T127" t="s">
        <v>4</v>
      </c>
      <c r="V127" t="s">
        <v>4</v>
      </c>
      <c r="X127" t="s">
        <v>4</v>
      </c>
      <c r="Z127" t="s">
        <v>4</v>
      </c>
      <c r="AB127" t="s">
        <v>4</v>
      </c>
      <c r="AD127" t="s">
        <v>4</v>
      </c>
      <c r="AF127" t="s">
        <v>4</v>
      </c>
      <c r="AH127" t="s">
        <v>4</v>
      </c>
    </row>
    <row r="128" spans="1:34" ht="12.75">
      <c r="A128" s="21" t="s">
        <v>591</v>
      </c>
      <c r="B128" t="s">
        <v>592</v>
      </c>
      <c r="C128" s="19">
        <f t="shared" si="3"/>
        <v>1</v>
      </c>
      <c r="D128" t="s">
        <v>89</v>
      </c>
      <c r="E128" t="s">
        <v>10</v>
      </c>
      <c r="F128" s="3">
        <v>37</v>
      </c>
      <c r="G128" s="3" t="s">
        <v>5</v>
      </c>
      <c r="H128" t="s">
        <v>223</v>
      </c>
      <c r="J128" t="s">
        <v>4</v>
      </c>
      <c r="L128" t="s">
        <v>4</v>
      </c>
      <c r="N128" t="s">
        <v>4</v>
      </c>
      <c r="P128" t="s">
        <v>4</v>
      </c>
      <c r="R128" t="s">
        <v>4</v>
      </c>
      <c r="T128" t="s">
        <v>4</v>
      </c>
      <c r="V128" t="s">
        <v>4</v>
      </c>
      <c r="X128" t="s">
        <v>4</v>
      </c>
      <c r="Z128" t="s">
        <v>4</v>
      </c>
      <c r="AB128" t="s">
        <v>4</v>
      </c>
      <c r="AD128" t="s">
        <v>4</v>
      </c>
      <c r="AF128" t="s">
        <v>4</v>
      </c>
      <c r="AH128" t="s">
        <v>4</v>
      </c>
    </row>
    <row r="129" spans="1:34" ht="12.75">
      <c r="A129" s="21" t="s">
        <v>59</v>
      </c>
      <c r="B129" t="s">
        <v>179</v>
      </c>
      <c r="C129" s="19">
        <f t="shared" si="3"/>
        <v>1</v>
      </c>
      <c r="D129" t="s">
        <v>89</v>
      </c>
      <c r="E129" t="s">
        <v>8</v>
      </c>
      <c r="F129" s="3">
        <v>10</v>
      </c>
      <c r="G129" s="3" t="s">
        <v>5</v>
      </c>
      <c r="H129" t="s">
        <v>138</v>
      </c>
      <c r="J129" t="s">
        <v>4</v>
      </c>
      <c r="L129" t="s">
        <v>4</v>
      </c>
      <c r="N129" t="s">
        <v>4</v>
      </c>
      <c r="P129" t="s">
        <v>4</v>
      </c>
      <c r="R129" t="s">
        <v>4</v>
      </c>
      <c r="T129" t="s">
        <v>4</v>
      </c>
      <c r="V129" t="s">
        <v>4</v>
      </c>
      <c r="X129" t="s">
        <v>4</v>
      </c>
      <c r="Z129" t="s">
        <v>4</v>
      </c>
      <c r="AB129" t="s">
        <v>4</v>
      </c>
      <c r="AD129" t="s">
        <v>4</v>
      </c>
      <c r="AF129" t="s">
        <v>4</v>
      </c>
      <c r="AH129" t="s">
        <v>4</v>
      </c>
    </row>
    <row r="130" spans="1:35" ht="12.75">
      <c r="A130" s="21" t="s">
        <v>48</v>
      </c>
      <c r="B130" t="s">
        <v>63</v>
      </c>
      <c r="C130" s="19">
        <f t="shared" si="3"/>
        <v>0.9166666666666666</v>
      </c>
      <c r="D130" t="s">
        <v>89</v>
      </c>
      <c r="E130" t="s">
        <v>10</v>
      </c>
      <c r="F130" s="3">
        <v>36</v>
      </c>
      <c r="G130" s="3" t="s">
        <v>4</v>
      </c>
      <c r="H130" t="s">
        <v>9</v>
      </c>
      <c r="J130" t="s">
        <v>4</v>
      </c>
      <c r="L130" t="s">
        <v>4</v>
      </c>
      <c r="M130" t="s">
        <v>267</v>
      </c>
      <c r="N130" t="s">
        <v>4</v>
      </c>
      <c r="P130" t="s">
        <v>4</v>
      </c>
      <c r="R130" t="s">
        <v>4</v>
      </c>
      <c r="T130" t="s">
        <v>4</v>
      </c>
      <c r="V130" t="s">
        <v>4</v>
      </c>
      <c r="X130" t="s">
        <v>4</v>
      </c>
      <c r="Z130" t="s">
        <v>4</v>
      </c>
      <c r="AB130" t="s">
        <v>4</v>
      </c>
      <c r="AD130" t="s">
        <v>5</v>
      </c>
      <c r="AE130" t="s">
        <v>268</v>
      </c>
      <c r="AF130" t="s">
        <v>4</v>
      </c>
      <c r="AH130" t="s">
        <v>4</v>
      </c>
      <c r="AI130" t="s">
        <v>269</v>
      </c>
    </row>
    <row r="131" spans="1:34" ht="12.75">
      <c r="A131" s="21" t="s">
        <v>59</v>
      </c>
      <c r="B131" t="s">
        <v>661</v>
      </c>
      <c r="C131" s="19">
        <f t="shared" si="3"/>
        <v>0.75</v>
      </c>
      <c r="D131" t="s">
        <v>89</v>
      </c>
      <c r="E131" t="s">
        <v>24</v>
      </c>
      <c r="F131" s="3">
        <v>4</v>
      </c>
      <c r="G131" s="3" t="s">
        <v>4</v>
      </c>
      <c r="H131" t="s">
        <v>93</v>
      </c>
      <c r="J131" t="s">
        <v>4</v>
      </c>
      <c r="L131" t="s">
        <v>4</v>
      </c>
      <c r="N131" t="s">
        <v>5</v>
      </c>
      <c r="P131" t="s">
        <v>4</v>
      </c>
      <c r="R131" t="s">
        <v>4</v>
      </c>
      <c r="T131" t="s">
        <v>4</v>
      </c>
      <c r="V131" t="s">
        <v>4</v>
      </c>
      <c r="X131" t="s">
        <v>5</v>
      </c>
      <c r="Z131" t="s">
        <v>4</v>
      </c>
      <c r="AB131" t="s">
        <v>4</v>
      </c>
      <c r="AD131" t="s">
        <v>5</v>
      </c>
      <c r="AF131" t="s">
        <v>4</v>
      </c>
      <c r="AH131" t="s">
        <v>4</v>
      </c>
    </row>
    <row r="132" spans="1:34" ht="12.75">
      <c r="A132" s="21" t="s">
        <v>172</v>
      </c>
      <c r="B132" t="s">
        <v>173</v>
      </c>
      <c r="C132" s="19">
        <f t="shared" si="3"/>
        <v>1</v>
      </c>
      <c r="D132" t="s">
        <v>89</v>
      </c>
      <c r="E132" t="s">
        <v>7</v>
      </c>
      <c r="F132" s="3">
        <v>4</v>
      </c>
      <c r="G132" s="3" t="s">
        <v>4</v>
      </c>
      <c r="H132" t="s">
        <v>116</v>
      </c>
      <c r="J132" t="s">
        <v>4</v>
      </c>
      <c r="L132" t="s">
        <v>4</v>
      </c>
      <c r="N132" t="s">
        <v>4</v>
      </c>
      <c r="P132" t="s">
        <v>4</v>
      </c>
      <c r="R132" t="s">
        <v>4</v>
      </c>
      <c r="T132" t="s">
        <v>4</v>
      </c>
      <c r="V132" t="s">
        <v>4</v>
      </c>
      <c r="X132" t="s">
        <v>4</v>
      </c>
      <c r="Z132" t="s">
        <v>4</v>
      </c>
      <c r="AB132" t="s">
        <v>4</v>
      </c>
      <c r="AD132" t="s">
        <v>4</v>
      </c>
      <c r="AE132" t="s">
        <v>428</v>
      </c>
      <c r="AF132" t="s">
        <v>4</v>
      </c>
      <c r="AG132" t="s">
        <v>429</v>
      </c>
      <c r="AH132" t="s">
        <v>4</v>
      </c>
    </row>
    <row r="133" spans="1:34" ht="12.75">
      <c r="A133" s="21" t="s">
        <v>722</v>
      </c>
      <c r="B133" t="s">
        <v>603</v>
      </c>
      <c r="C133" s="19">
        <f t="shared" si="3"/>
        <v>0.9166666666666666</v>
      </c>
      <c r="D133" t="s">
        <v>89</v>
      </c>
      <c r="E133" t="s">
        <v>7</v>
      </c>
      <c r="F133" s="3">
        <v>34</v>
      </c>
      <c r="G133" s="3" t="s">
        <v>4</v>
      </c>
      <c r="H133" t="s">
        <v>129</v>
      </c>
      <c r="J133" t="s">
        <v>4</v>
      </c>
      <c r="L133" t="s">
        <v>4</v>
      </c>
      <c r="N133" t="s">
        <v>4</v>
      </c>
      <c r="P133" t="s">
        <v>4</v>
      </c>
      <c r="R133" t="s">
        <v>4</v>
      </c>
      <c r="T133" t="s">
        <v>4</v>
      </c>
      <c r="W133" t="s">
        <v>324</v>
      </c>
      <c r="X133" t="s">
        <v>4</v>
      </c>
      <c r="Z133" t="s">
        <v>4</v>
      </c>
      <c r="AB133" t="s">
        <v>4</v>
      </c>
      <c r="AD133" t="s">
        <v>4</v>
      </c>
      <c r="AF133" t="s">
        <v>4</v>
      </c>
      <c r="AH133" t="s">
        <v>4</v>
      </c>
    </row>
    <row r="134" spans="1:35" ht="12.75">
      <c r="A134" s="21" t="s">
        <v>571</v>
      </c>
      <c r="B134" t="s">
        <v>572</v>
      </c>
      <c r="C134" s="19">
        <f t="shared" si="3"/>
        <v>1</v>
      </c>
      <c r="D134" t="s">
        <v>89</v>
      </c>
      <c r="E134" t="s">
        <v>12</v>
      </c>
      <c r="F134" s="3">
        <v>2</v>
      </c>
      <c r="G134" s="3" t="s">
        <v>4</v>
      </c>
      <c r="H134" t="s">
        <v>254</v>
      </c>
      <c r="J134" t="s">
        <v>4</v>
      </c>
      <c r="L134" t="s">
        <v>4</v>
      </c>
      <c r="N134" t="s">
        <v>4</v>
      </c>
      <c r="P134" t="s">
        <v>4</v>
      </c>
      <c r="R134" t="s">
        <v>4</v>
      </c>
      <c r="T134" t="s">
        <v>4</v>
      </c>
      <c r="U134" t="s">
        <v>255</v>
      </c>
      <c r="V134" t="s">
        <v>4</v>
      </c>
      <c r="X134" t="s">
        <v>4</v>
      </c>
      <c r="Z134" t="s">
        <v>4</v>
      </c>
      <c r="AA134" t="s">
        <v>256</v>
      </c>
      <c r="AB134" t="s">
        <v>4</v>
      </c>
      <c r="AC134" t="s">
        <v>257</v>
      </c>
      <c r="AD134" t="s">
        <v>4</v>
      </c>
      <c r="AE134" t="s">
        <v>258</v>
      </c>
      <c r="AF134" t="s">
        <v>4</v>
      </c>
      <c r="AG134" t="s">
        <v>259</v>
      </c>
      <c r="AH134" t="s">
        <v>4</v>
      </c>
      <c r="AI134" t="s">
        <v>260</v>
      </c>
    </row>
    <row r="135" spans="1:34" ht="12.75">
      <c r="A135" s="21" t="s">
        <v>702</v>
      </c>
      <c r="B135" t="s">
        <v>703</v>
      </c>
      <c r="C135" s="19">
        <f t="shared" si="3"/>
        <v>0.8333333333333334</v>
      </c>
      <c r="D135" t="s">
        <v>89</v>
      </c>
      <c r="E135" t="s">
        <v>18</v>
      </c>
      <c r="F135" s="3">
        <v>24</v>
      </c>
      <c r="G135" s="3" t="s">
        <v>4</v>
      </c>
      <c r="H135" t="s">
        <v>25</v>
      </c>
      <c r="J135" t="s">
        <v>4</v>
      </c>
      <c r="K135" t="s">
        <v>511</v>
      </c>
      <c r="L135" t="s">
        <v>4</v>
      </c>
      <c r="N135" t="s">
        <v>4</v>
      </c>
      <c r="P135" t="s">
        <v>4</v>
      </c>
      <c r="S135" t="s">
        <v>512</v>
      </c>
      <c r="T135" t="s">
        <v>4</v>
      </c>
      <c r="V135" t="s">
        <v>4</v>
      </c>
      <c r="X135" t="s">
        <v>4</v>
      </c>
      <c r="Z135" t="s">
        <v>4</v>
      </c>
      <c r="AB135" t="s">
        <v>4</v>
      </c>
      <c r="AD135" t="s">
        <v>5</v>
      </c>
      <c r="AF135" t="s">
        <v>4</v>
      </c>
      <c r="AH135" t="s">
        <v>4</v>
      </c>
    </row>
    <row r="136" spans="1:34" ht="12.75">
      <c r="A136" s="21" t="s">
        <v>619</v>
      </c>
      <c r="B136" t="s">
        <v>620</v>
      </c>
      <c r="C136" s="19">
        <f aca="true" t="shared" si="4" ref="C136:C167">IF(COUNTIF(J136:AF136,"Yes")/12=0,"0%",COUNTIF(J136:AF136,"Yes")/12)</f>
        <v>0.9166666666666666</v>
      </c>
      <c r="D136" t="s">
        <v>89</v>
      </c>
      <c r="E136" t="s">
        <v>7</v>
      </c>
      <c r="F136" s="3">
        <v>4</v>
      </c>
      <c r="G136" s="3" t="s">
        <v>4</v>
      </c>
      <c r="H136" t="s">
        <v>117</v>
      </c>
      <c r="J136" t="s">
        <v>4</v>
      </c>
      <c r="L136" t="s">
        <v>4</v>
      </c>
      <c r="N136" t="s">
        <v>4</v>
      </c>
      <c r="P136" t="s">
        <v>4</v>
      </c>
      <c r="R136" t="s">
        <v>4</v>
      </c>
      <c r="T136" t="s">
        <v>4</v>
      </c>
      <c r="V136" t="s">
        <v>4</v>
      </c>
      <c r="X136" t="s">
        <v>4</v>
      </c>
      <c r="Z136" t="s">
        <v>4</v>
      </c>
      <c r="AB136" t="s">
        <v>4</v>
      </c>
      <c r="AD136" t="s">
        <v>5</v>
      </c>
      <c r="AF136" t="s">
        <v>4</v>
      </c>
      <c r="AH136" t="s">
        <v>4</v>
      </c>
    </row>
    <row r="137" spans="1:34" ht="12.75">
      <c r="A137" s="21" t="s">
        <v>594</v>
      </c>
      <c r="B137" t="s">
        <v>595</v>
      </c>
      <c r="C137" s="19">
        <f t="shared" si="4"/>
        <v>0.9166666666666666</v>
      </c>
      <c r="D137" t="s">
        <v>89</v>
      </c>
      <c r="E137" t="s">
        <v>10</v>
      </c>
      <c r="F137" s="3">
        <v>18</v>
      </c>
      <c r="G137" s="3" t="s">
        <v>4</v>
      </c>
      <c r="H137" t="s">
        <v>15</v>
      </c>
      <c r="J137" t="s">
        <v>4</v>
      </c>
      <c r="L137" t="s">
        <v>4</v>
      </c>
      <c r="N137" t="s">
        <v>4</v>
      </c>
      <c r="P137" t="s">
        <v>4</v>
      </c>
      <c r="R137" t="s">
        <v>4</v>
      </c>
      <c r="T137" t="s">
        <v>4</v>
      </c>
      <c r="V137" t="s">
        <v>4</v>
      </c>
      <c r="X137" t="s">
        <v>4</v>
      </c>
      <c r="Z137" t="s">
        <v>4</v>
      </c>
      <c r="AB137" t="s">
        <v>4</v>
      </c>
      <c r="AD137" t="s">
        <v>5</v>
      </c>
      <c r="AF137" t="s">
        <v>4</v>
      </c>
      <c r="AG137" t="s">
        <v>306</v>
      </c>
      <c r="AH137" t="s">
        <v>4</v>
      </c>
    </row>
    <row r="138" spans="1:34" ht="12.75">
      <c r="A138" s="21" t="s">
        <v>596</v>
      </c>
      <c r="B138" t="s">
        <v>595</v>
      </c>
      <c r="C138" s="19">
        <f t="shared" si="4"/>
        <v>0.8333333333333334</v>
      </c>
      <c r="D138" t="s">
        <v>89</v>
      </c>
      <c r="E138" t="s">
        <v>10</v>
      </c>
      <c r="F138" s="3">
        <v>18</v>
      </c>
      <c r="G138" s="3"/>
      <c r="H138" t="s">
        <v>15</v>
      </c>
      <c r="J138" t="s">
        <v>4</v>
      </c>
      <c r="L138" t="s">
        <v>4</v>
      </c>
      <c r="N138" t="s">
        <v>5</v>
      </c>
      <c r="P138" t="s">
        <v>4</v>
      </c>
      <c r="R138" t="s">
        <v>4</v>
      </c>
      <c r="T138" t="s">
        <v>4</v>
      </c>
      <c r="V138" t="s">
        <v>4</v>
      </c>
      <c r="X138" t="s">
        <v>4</v>
      </c>
      <c r="Z138" t="s">
        <v>4</v>
      </c>
      <c r="AB138" t="s">
        <v>4</v>
      </c>
      <c r="AD138" t="s">
        <v>5</v>
      </c>
      <c r="AF138" t="s">
        <v>4</v>
      </c>
      <c r="AH138" t="s">
        <v>4</v>
      </c>
    </row>
    <row r="139" spans="1:34" ht="12.75">
      <c r="A139" s="21" t="s">
        <v>59</v>
      </c>
      <c r="B139" t="s">
        <v>102</v>
      </c>
      <c r="C139" s="19">
        <f t="shared" si="4"/>
        <v>1</v>
      </c>
      <c r="D139" t="s">
        <v>89</v>
      </c>
      <c r="E139" t="s">
        <v>7</v>
      </c>
      <c r="F139" s="3">
        <v>6</v>
      </c>
      <c r="G139" s="3" t="s">
        <v>4</v>
      </c>
      <c r="H139" t="s">
        <v>541</v>
      </c>
      <c r="I139" t="s">
        <v>542</v>
      </c>
      <c r="J139" t="s">
        <v>4</v>
      </c>
      <c r="L139" t="s">
        <v>4</v>
      </c>
      <c r="N139" t="s">
        <v>4</v>
      </c>
      <c r="P139" t="s">
        <v>4</v>
      </c>
      <c r="R139" t="s">
        <v>4</v>
      </c>
      <c r="T139" t="s">
        <v>4</v>
      </c>
      <c r="U139" t="s">
        <v>543</v>
      </c>
      <c r="V139" t="s">
        <v>4</v>
      </c>
      <c r="W139" t="s">
        <v>544</v>
      </c>
      <c r="X139" t="s">
        <v>4</v>
      </c>
      <c r="Z139" t="s">
        <v>4</v>
      </c>
      <c r="AB139" t="s">
        <v>4</v>
      </c>
      <c r="AD139" t="s">
        <v>4</v>
      </c>
      <c r="AF139" t="s">
        <v>4</v>
      </c>
      <c r="AH139" t="s">
        <v>4</v>
      </c>
    </row>
    <row r="140" spans="1:34" ht="12.75">
      <c r="A140" s="21" t="s">
        <v>128</v>
      </c>
      <c r="B140" t="s">
        <v>184</v>
      </c>
      <c r="C140" s="19">
        <f t="shared" si="4"/>
        <v>0.9166666666666666</v>
      </c>
      <c r="D140" t="s">
        <v>89</v>
      </c>
      <c r="E140" t="s">
        <v>10</v>
      </c>
      <c r="F140" s="3">
        <v>37</v>
      </c>
      <c r="G140" s="3" t="s">
        <v>4</v>
      </c>
      <c r="H140" t="s">
        <v>30</v>
      </c>
      <c r="J140" t="s">
        <v>4</v>
      </c>
      <c r="L140" t="s">
        <v>4</v>
      </c>
      <c r="N140" t="s">
        <v>4</v>
      </c>
      <c r="P140" t="s">
        <v>4</v>
      </c>
      <c r="R140" t="s">
        <v>4</v>
      </c>
      <c r="T140" t="s">
        <v>4</v>
      </c>
      <c r="V140" t="s">
        <v>4</v>
      </c>
      <c r="X140" t="s">
        <v>4</v>
      </c>
      <c r="Z140" t="s">
        <v>4</v>
      </c>
      <c r="AB140" t="s">
        <v>4</v>
      </c>
      <c r="AD140" t="s">
        <v>5</v>
      </c>
      <c r="AE140" t="s">
        <v>430</v>
      </c>
      <c r="AF140" t="s">
        <v>4</v>
      </c>
      <c r="AH140" t="s">
        <v>4</v>
      </c>
    </row>
    <row r="141" spans="1:34" ht="12.75">
      <c r="A141" s="21" t="s">
        <v>69</v>
      </c>
      <c r="B141" t="s">
        <v>583</v>
      </c>
      <c r="C141" s="19">
        <f t="shared" si="4"/>
        <v>1</v>
      </c>
      <c r="D141" t="s">
        <v>89</v>
      </c>
      <c r="E141" t="s">
        <v>10</v>
      </c>
      <c r="F141" s="3">
        <v>2</v>
      </c>
      <c r="G141" s="3" t="s">
        <v>5</v>
      </c>
      <c r="H141" t="s">
        <v>32</v>
      </c>
      <c r="J141" t="s">
        <v>4</v>
      </c>
      <c r="L141" t="s">
        <v>4</v>
      </c>
      <c r="N141" t="s">
        <v>4</v>
      </c>
      <c r="P141" t="s">
        <v>4</v>
      </c>
      <c r="R141" t="s">
        <v>4</v>
      </c>
      <c r="T141" t="s">
        <v>4</v>
      </c>
      <c r="V141" t="s">
        <v>4</v>
      </c>
      <c r="X141" t="s">
        <v>4</v>
      </c>
      <c r="Z141" t="s">
        <v>4</v>
      </c>
      <c r="AB141" t="s">
        <v>4</v>
      </c>
      <c r="AD141" t="s">
        <v>4</v>
      </c>
      <c r="AF141" t="s">
        <v>4</v>
      </c>
      <c r="AH141" t="s">
        <v>4</v>
      </c>
    </row>
    <row r="142" spans="1:34" ht="12.75">
      <c r="A142" s="21" t="s">
        <v>47</v>
      </c>
      <c r="B142" t="s">
        <v>621</v>
      </c>
      <c r="C142" s="19">
        <f t="shared" si="4"/>
        <v>1</v>
      </c>
      <c r="D142" t="s">
        <v>89</v>
      </c>
      <c r="E142" t="s">
        <v>7</v>
      </c>
      <c r="F142" s="3">
        <v>6</v>
      </c>
      <c r="G142" s="3" t="s">
        <v>4</v>
      </c>
      <c r="H142" t="s">
        <v>28</v>
      </c>
      <c r="J142" t="s">
        <v>4</v>
      </c>
      <c r="L142" t="s">
        <v>4</v>
      </c>
      <c r="N142" t="s">
        <v>4</v>
      </c>
      <c r="P142" t="s">
        <v>4</v>
      </c>
      <c r="R142" t="s">
        <v>4</v>
      </c>
      <c r="T142" t="s">
        <v>4</v>
      </c>
      <c r="V142" t="s">
        <v>4</v>
      </c>
      <c r="X142" t="s">
        <v>4</v>
      </c>
      <c r="Z142" t="s">
        <v>4</v>
      </c>
      <c r="AB142" t="s">
        <v>4</v>
      </c>
      <c r="AD142" t="s">
        <v>4</v>
      </c>
      <c r="AF142" t="s">
        <v>4</v>
      </c>
      <c r="AH142" t="s">
        <v>4</v>
      </c>
    </row>
    <row r="143" spans="1:34" ht="12.75">
      <c r="A143" s="21" t="s">
        <v>128</v>
      </c>
      <c r="B143" t="s">
        <v>176</v>
      </c>
      <c r="C143" s="19">
        <f t="shared" si="4"/>
        <v>0.9166666666666666</v>
      </c>
      <c r="D143" t="s">
        <v>89</v>
      </c>
      <c r="E143" t="s">
        <v>10</v>
      </c>
      <c r="F143" s="3">
        <v>37</v>
      </c>
      <c r="G143" s="3" t="s">
        <v>4</v>
      </c>
      <c r="H143" t="s">
        <v>30</v>
      </c>
      <c r="J143" t="s">
        <v>4</v>
      </c>
      <c r="L143" t="s">
        <v>4</v>
      </c>
      <c r="N143" t="s">
        <v>4</v>
      </c>
      <c r="P143" t="s">
        <v>4</v>
      </c>
      <c r="R143" t="s">
        <v>4</v>
      </c>
      <c r="T143" t="s">
        <v>4</v>
      </c>
      <c r="V143" t="s">
        <v>4</v>
      </c>
      <c r="X143" t="s">
        <v>4</v>
      </c>
      <c r="Z143" t="s">
        <v>4</v>
      </c>
      <c r="AB143" t="s">
        <v>4</v>
      </c>
      <c r="AD143" t="s">
        <v>5</v>
      </c>
      <c r="AF143" t="s">
        <v>4</v>
      </c>
      <c r="AH143" t="s">
        <v>4</v>
      </c>
    </row>
    <row r="144" spans="1:34" ht="12.75">
      <c r="A144" s="21" t="s">
        <v>728</v>
      </c>
      <c r="B144" t="s">
        <v>45</v>
      </c>
      <c r="C144" s="19">
        <f t="shared" si="4"/>
        <v>1</v>
      </c>
      <c r="D144" t="s">
        <v>89</v>
      </c>
      <c r="E144" t="s">
        <v>10</v>
      </c>
      <c r="F144" s="3">
        <v>16</v>
      </c>
      <c r="G144" s="3" t="s">
        <v>4</v>
      </c>
      <c r="H144" t="s">
        <v>15</v>
      </c>
      <c r="J144" t="s">
        <v>4</v>
      </c>
      <c r="K144" t="s">
        <v>366</v>
      </c>
      <c r="L144" t="s">
        <v>4</v>
      </c>
      <c r="N144" t="s">
        <v>4</v>
      </c>
      <c r="P144" t="s">
        <v>4</v>
      </c>
      <c r="R144" t="s">
        <v>4</v>
      </c>
      <c r="T144" t="s">
        <v>4</v>
      </c>
      <c r="V144" t="s">
        <v>4</v>
      </c>
      <c r="X144" t="s">
        <v>4</v>
      </c>
      <c r="Z144" t="s">
        <v>4</v>
      </c>
      <c r="AB144" t="s">
        <v>4</v>
      </c>
      <c r="AC144" t="s">
        <v>367</v>
      </c>
      <c r="AD144" t="s">
        <v>4</v>
      </c>
      <c r="AF144" t="s">
        <v>4</v>
      </c>
      <c r="AH144" t="s">
        <v>4</v>
      </c>
    </row>
    <row r="145" spans="1:34" ht="12.75">
      <c r="A145" s="21" t="s">
        <v>640</v>
      </c>
      <c r="B145" t="s">
        <v>641</v>
      </c>
      <c r="C145" s="19">
        <f t="shared" si="4"/>
        <v>1</v>
      </c>
      <c r="D145" t="s">
        <v>89</v>
      </c>
      <c r="E145" t="s">
        <v>18</v>
      </c>
      <c r="F145" s="3">
        <v>1</v>
      </c>
      <c r="G145" s="3" t="s">
        <v>4</v>
      </c>
      <c r="H145" t="s">
        <v>385</v>
      </c>
      <c r="J145" t="s">
        <v>4</v>
      </c>
      <c r="L145" t="s">
        <v>4</v>
      </c>
      <c r="N145" t="s">
        <v>4</v>
      </c>
      <c r="P145" t="s">
        <v>4</v>
      </c>
      <c r="R145" t="s">
        <v>4</v>
      </c>
      <c r="T145" t="s">
        <v>4</v>
      </c>
      <c r="V145" t="s">
        <v>4</v>
      </c>
      <c r="X145" t="s">
        <v>4</v>
      </c>
      <c r="Z145" t="s">
        <v>4</v>
      </c>
      <c r="AB145" t="s">
        <v>4</v>
      </c>
      <c r="AD145" t="s">
        <v>4</v>
      </c>
      <c r="AF145" t="s">
        <v>4</v>
      </c>
      <c r="AH145" t="s">
        <v>4</v>
      </c>
    </row>
    <row r="146" spans="1:34" ht="12.75">
      <c r="A146" s="21" t="s">
        <v>625</v>
      </c>
      <c r="B146" t="s">
        <v>697</v>
      </c>
      <c r="C146" s="19">
        <f t="shared" si="4"/>
        <v>0.9166666666666666</v>
      </c>
      <c r="D146" t="s">
        <v>89</v>
      </c>
      <c r="E146" t="s">
        <v>7</v>
      </c>
      <c r="F146" s="3">
        <v>32</v>
      </c>
      <c r="G146" s="3" t="s">
        <v>4</v>
      </c>
      <c r="H146" t="s">
        <v>38</v>
      </c>
      <c r="J146" t="s">
        <v>4</v>
      </c>
      <c r="L146" t="s">
        <v>4</v>
      </c>
      <c r="N146" t="s">
        <v>4</v>
      </c>
      <c r="P146" t="s">
        <v>4</v>
      </c>
      <c r="R146" t="s">
        <v>4</v>
      </c>
      <c r="T146" t="s">
        <v>4</v>
      </c>
      <c r="V146" t="s">
        <v>4</v>
      </c>
      <c r="X146" t="s">
        <v>4</v>
      </c>
      <c r="Z146" t="s">
        <v>4</v>
      </c>
      <c r="AB146" t="s">
        <v>4</v>
      </c>
      <c r="AD146" t="s">
        <v>5</v>
      </c>
      <c r="AF146" t="s">
        <v>4</v>
      </c>
      <c r="AH146" t="s">
        <v>4</v>
      </c>
    </row>
    <row r="147" spans="1:34" ht="12.75">
      <c r="A147" s="21" t="s">
        <v>610</v>
      </c>
      <c r="B147" t="s">
        <v>171</v>
      </c>
      <c r="C147" s="19">
        <f t="shared" si="4"/>
        <v>0.9166666666666666</v>
      </c>
      <c r="D147" t="s">
        <v>89</v>
      </c>
      <c r="E147" t="s">
        <v>12</v>
      </c>
      <c r="F147" s="3">
        <v>6</v>
      </c>
      <c r="G147" s="3" t="s">
        <v>4</v>
      </c>
      <c r="H147" t="s">
        <v>330</v>
      </c>
      <c r="J147" t="s">
        <v>4</v>
      </c>
      <c r="N147" t="s">
        <v>4</v>
      </c>
      <c r="P147" t="s">
        <v>4</v>
      </c>
      <c r="R147" t="s">
        <v>4</v>
      </c>
      <c r="T147" t="s">
        <v>4</v>
      </c>
      <c r="V147" t="s">
        <v>4</v>
      </c>
      <c r="X147" t="s">
        <v>4</v>
      </c>
      <c r="Z147" t="s">
        <v>4</v>
      </c>
      <c r="AB147" t="s">
        <v>4</v>
      </c>
      <c r="AD147" t="s">
        <v>4</v>
      </c>
      <c r="AF147" t="s">
        <v>4</v>
      </c>
      <c r="AH147" t="s">
        <v>4</v>
      </c>
    </row>
    <row r="148" spans="1:34" ht="12.75">
      <c r="A148" s="21" t="s">
        <v>43</v>
      </c>
      <c r="B148" t="s">
        <v>609</v>
      </c>
      <c r="C148" s="19">
        <f t="shared" si="4"/>
        <v>0.8333333333333334</v>
      </c>
      <c r="D148" t="s">
        <v>89</v>
      </c>
      <c r="E148" t="s">
        <v>7</v>
      </c>
      <c r="F148" s="3">
        <v>5</v>
      </c>
      <c r="G148" s="3" t="s">
        <v>4</v>
      </c>
      <c r="H148" t="s">
        <v>28</v>
      </c>
      <c r="I148" t="s">
        <v>328</v>
      </c>
      <c r="J148" t="s">
        <v>4</v>
      </c>
      <c r="N148" t="s">
        <v>4</v>
      </c>
      <c r="P148" t="s">
        <v>4</v>
      </c>
      <c r="R148" t="s">
        <v>4</v>
      </c>
      <c r="T148" t="s">
        <v>4</v>
      </c>
      <c r="V148" t="s">
        <v>4</v>
      </c>
      <c r="X148" t="s">
        <v>4</v>
      </c>
      <c r="Z148" t="s">
        <v>4</v>
      </c>
      <c r="AA148" t="s">
        <v>329</v>
      </c>
      <c r="AB148" t="s">
        <v>4</v>
      </c>
      <c r="AD148" t="s">
        <v>5</v>
      </c>
      <c r="AF148" t="s">
        <v>4</v>
      </c>
      <c r="AH148" t="s">
        <v>4</v>
      </c>
    </row>
    <row r="149" spans="1:34" ht="12.75">
      <c r="A149" s="21" t="s">
        <v>112</v>
      </c>
      <c r="B149" t="s">
        <v>152</v>
      </c>
      <c r="C149" s="19">
        <f t="shared" si="4"/>
        <v>0.8333333333333334</v>
      </c>
      <c r="D149" t="s">
        <v>89</v>
      </c>
      <c r="E149" t="s">
        <v>10</v>
      </c>
      <c r="F149" s="3">
        <v>30</v>
      </c>
      <c r="G149" s="3" t="s">
        <v>4</v>
      </c>
      <c r="H149" t="s">
        <v>9</v>
      </c>
      <c r="J149" t="s">
        <v>5</v>
      </c>
      <c r="L149" t="s">
        <v>4</v>
      </c>
      <c r="N149" t="s">
        <v>4</v>
      </c>
      <c r="P149" t="s">
        <v>4</v>
      </c>
      <c r="R149" t="s">
        <v>4</v>
      </c>
      <c r="T149" t="s">
        <v>4</v>
      </c>
      <c r="V149" t="s">
        <v>4</v>
      </c>
      <c r="X149" t="s">
        <v>4</v>
      </c>
      <c r="Z149" t="s">
        <v>4</v>
      </c>
      <c r="AB149" t="s">
        <v>4</v>
      </c>
      <c r="AD149" t="s">
        <v>5</v>
      </c>
      <c r="AF149" t="s">
        <v>4</v>
      </c>
      <c r="AH149" t="s">
        <v>4</v>
      </c>
    </row>
    <row r="150" spans="1:34" ht="12.75">
      <c r="A150" s="21" t="s">
        <v>727</v>
      </c>
      <c r="B150" t="s">
        <v>634</v>
      </c>
      <c r="C150" s="19">
        <f t="shared" si="4"/>
        <v>0.75</v>
      </c>
      <c r="D150" t="s">
        <v>89</v>
      </c>
      <c r="E150" t="s">
        <v>10</v>
      </c>
      <c r="F150" s="3">
        <v>10</v>
      </c>
      <c r="G150" s="3" t="s">
        <v>4</v>
      </c>
      <c r="H150" t="s">
        <v>15</v>
      </c>
      <c r="J150" t="s">
        <v>4</v>
      </c>
      <c r="L150" t="s">
        <v>4</v>
      </c>
      <c r="N150" t="s">
        <v>5</v>
      </c>
      <c r="P150" t="s">
        <v>5</v>
      </c>
      <c r="R150" t="s">
        <v>4</v>
      </c>
      <c r="T150" t="s">
        <v>4</v>
      </c>
      <c r="V150" t="s">
        <v>4</v>
      </c>
      <c r="X150" t="s">
        <v>4</v>
      </c>
      <c r="Z150" t="s">
        <v>4</v>
      </c>
      <c r="AB150" t="s">
        <v>4</v>
      </c>
      <c r="AD150" t="s">
        <v>5</v>
      </c>
      <c r="AE150" t="s">
        <v>365</v>
      </c>
      <c r="AF150" t="s">
        <v>4</v>
      </c>
      <c r="AH150" t="s">
        <v>4</v>
      </c>
    </row>
    <row r="151" spans="1:34" ht="12.75">
      <c r="A151" s="21" t="s">
        <v>67</v>
      </c>
      <c r="B151" t="s">
        <v>168</v>
      </c>
      <c r="C151" s="19">
        <f t="shared" si="4"/>
        <v>1</v>
      </c>
      <c r="D151" t="s">
        <v>89</v>
      </c>
      <c r="E151" t="s">
        <v>14</v>
      </c>
      <c r="F151" s="3">
        <v>20</v>
      </c>
      <c r="G151" s="3" t="s">
        <v>4</v>
      </c>
      <c r="H151" t="s">
        <v>130</v>
      </c>
      <c r="J151" t="s">
        <v>4</v>
      </c>
      <c r="L151" t="s">
        <v>4</v>
      </c>
      <c r="N151" t="s">
        <v>4</v>
      </c>
      <c r="O151" t="s">
        <v>368</v>
      </c>
      <c r="P151" t="s">
        <v>4</v>
      </c>
      <c r="R151" t="s">
        <v>4</v>
      </c>
      <c r="T151" t="s">
        <v>4</v>
      </c>
      <c r="V151" t="s">
        <v>4</v>
      </c>
      <c r="X151" t="s">
        <v>4</v>
      </c>
      <c r="Z151" t="s">
        <v>4</v>
      </c>
      <c r="AB151" t="s">
        <v>4</v>
      </c>
      <c r="AD151" t="s">
        <v>4</v>
      </c>
      <c r="AE151" t="s">
        <v>369</v>
      </c>
      <c r="AF151" t="s">
        <v>4</v>
      </c>
      <c r="AH151" t="s">
        <v>4</v>
      </c>
    </row>
    <row r="152" spans="1:34" ht="12.75">
      <c r="A152" s="21" t="s">
        <v>106</v>
      </c>
      <c r="B152" t="s">
        <v>657</v>
      </c>
      <c r="C152" s="19">
        <f t="shared" si="4"/>
        <v>0.5</v>
      </c>
      <c r="D152" t="s">
        <v>89</v>
      </c>
      <c r="E152" t="s">
        <v>10</v>
      </c>
      <c r="F152" s="3">
        <v>16</v>
      </c>
      <c r="G152" s="3" t="s">
        <v>5</v>
      </c>
      <c r="H152" t="s">
        <v>15</v>
      </c>
      <c r="J152" t="s">
        <v>4</v>
      </c>
      <c r="M152" t="s">
        <v>421</v>
      </c>
      <c r="N152" t="s">
        <v>4</v>
      </c>
      <c r="P152" t="s">
        <v>4</v>
      </c>
      <c r="R152" t="s">
        <v>4</v>
      </c>
      <c r="T152" t="s">
        <v>4</v>
      </c>
      <c r="V152" t="s">
        <v>5</v>
      </c>
      <c r="X152" t="s">
        <v>5</v>
      </c>
      <c r="Z152" t="s">
        <v>5</v>
      </c>
      <c r="AB152" t="s">
        <v>5</v>
      </c>
      <c r="AD152" t="s">
        <v>5</v>
      </c>
      <c r="AF152" t="s">
        <v>4</v>
      </c>
      <c r="AH152" t="s">
        <v>5</v>
      </c>
    </row>
    <row r="153" spans="1:35" ht="12.75">
      <c r="A153" s="21" t="s">
        <v>551</v>
      </c>
      <c r="B153" t="s">
        <v>552</v>
      </c>
      <c r="C153" s="19">
        <f t="shared" si="4"/>
        <v>0.16666666666666666</v>
      </c>
      <c r="D153" t="s">
        <v>89</v>
      </c>
      <c r="E153" t="s">
        <v>12</v>
      </c>
      <c r="F153" s="3">
        <v>9</v>
      </c>
      <c r="G153" s="3" t="s">
        <v>4</v>
      </c>
      <c r="H153" t="s">
        <v>207</v>
      </c>
      <c r="I153" t="s">
        <v>208</v>
      </c>
      <c r="J153" t="s">
        <v>5</v>
      </c>
      <c r="K153" t="s">
        <v>209</v>
      </c>
      <c r="M153" t="s">
        <v>210</v>
      </c>
      <c r="N153" t="s">
        <v>5</v>
      </c>
      <c r="O153" t="s">
        <v>211</v>
      </c>
      <c r="Q153" t="s">
        <v>212</v>
      </c>
      <c r="R153" t="s">
        <v>4</v>
      </c>
      <c r="S153" t="s">
        <v>213</v>
      </c>
      <c r="T153" t="s">
        <v>4</v>
      </c>
      <c r="U153" t="s">
        <v>214</v>
      </c>
      <c r="V153" t="s">
        <v>5</v>
      </c>
      <c r="W153" t="s">
        <v>215</v>
      </c>
      <c r="Y153" t="s">
        <v>216</v>
      </c>
      <c r="AA153" t="s">
        <v>217</v>
      </c>
      <c r="AB153" t="s">
        <v>5</v>
      </c>
      <c r="AC153" t="s">
        <v>218</v>
      </c>
      <c r="AD153" t="s">
        <v>5</v>
      </c>
      <c r="AE153" t="s">
        <v>219</v>
      </c>
      <c r="AG153" t="s">
        <v>220</v>
      </c>
      <c r="AH153" t="s">
        <v>5</v>
      </c>
      <c r="AI153" t="s">
        <v>221</v>
      </c>
    </row>
    <row r="154" spans="1:35" ht="12.75">
      <c r="A154" s="21" t="s">
        <v>69</v>
      </c>
      <c r="B154" t="s">
        <v>689</v>
      </c>
      <c r="C154" s="19">
        <f t="shared" si="4"/>
        <v>0.9166666666666666</v>
      </c>
      <c r="D154" t="s">
        <v>89</v>
      </c>
      <c r="E154" t="s">
        <v>7</v>
      </c>
      <c r="F154" s="3">
        <v>4</v>
      </c>
      <c r="G154" s="3" t="s">
        <v>4</v>
      </c>
      <c r="H154" t="s">
        <v>116</v>
      </c>
      <c r="J154" t="s">
        <v>4</v>
      </c>
      <c r="L154" t="s">
        <v>4</v>
      </c>
      <c r="N154" t="s">
        <v>4</v>
      </c>
      <c r="O154" t="s">
        <v>483</v>
      </c>
      <c r="P154" t="s">
        <v>4</v>
      </c>
      <c r="Q154" t="s">
        <v>484</v>
      </c>
      <c r="R154" t="s">
        <v>4</v>
      </c>
      <c r="T154" t="s">
        <v>4</v>
      </c>
      <c r="U154" t="s">
        <v>485</v>
      </c>
      <c r="V154" t="s">
        <v>4</v>
      </c>
      <c r="X154" t="s">
        <v>4</v>
      </c>
      <c r="Z154" t="s">
        <v>4</v>
      </c>
      <c r="AA154" t="s">
        <v>486</v>
      </c>
      <c r="AB154" t="s">
        <v>4</v>
      </c>
      <c r="AD154" t="s">
        <v>4</v>
      </c>
      <c r="AG154" t="s">
        <v>487</v>
      </c>
      <c r="AH154" t="s">
        <v>4</v>
      </c>
      <c r="AI154" t="s">
        <v>488</v>
      </c>
    </row>
    <row r="155" spans="1:34" ht="12.75">
      <c r="A155" s="21" t="s">
        <v>48</v>
      </c>
      <c r="B155" t="s">
        <v>44</v>
      </c>
      <c r="C155" s="19">
        <f t="shared" si="4"/>
        <v>1</v>
      </c>
      <c r="D155" t="s">
        <v>89</v>
      </c>
      <c r="E155" t="s">
        <v>7</v>
      </c>
      <c r="F155" s="3">
        <v>34</v>
      </c>
      <c r="G155" s="3"/>
      <c r="H155" t="s">
        <v>222</v>
      </c>
      <c r="J155" t="s">
        <v>4</v>
      </c>
      <c r="L155" t="s">
        <v>4</v>
      </c>
      <c r="N155" t="s">
        <v>4</v>
      </c>
      <c r="P155" t="s">
        <v>4</v>
      </c>
      <c r="R155" t="s">
        <v>4</v>
      </c>
      <c r="T155" t="s">
        <v>4</v>
      </c>
      <c r="V155" t="s">
        <v>4</v>
      </c>
      <c r="X155" t="s">
        <v>4</v>
      </c>
      <c r="Z155" t="s">
        <v>4</v>
      </c>
      <c r="AB155" t="s">
        <v>4</v>
      </c>
      <c r="AD155" t="s">
        <v>4</v>
      </c>
      <c r="AF155" t="s">
        <v>4</v>
      </c>
      <c r="AH155" t="s">
        <v>4</v>
      </c>
    </row>
    <row r="156" spans="1:34" ht="12.75">
      <c r="A156" s="21" t="s">
        <v>724</v>
      </c>
      <c r="B156" t="s">
        <v>608</v>
      </c>
      <c r="C156" s="19">
        <f t="shared" si="4"/>
        <v>0.9166666666666666</v>
      </c>
      <c r="D156" t="s">
        <v>89</v>
      </c>
      <c r="E156" t="s">
        <v>7</v>
      </c>
      <c r="F156" s="3">
        <v>7</v>
      </c>
      <c r="G156" s="3" t="s">
        <v>4</v>
      </c>
      <c r="H156" t="s">
        <v>313</v>
      </c>
      <c r="J156" t="s">
        <v>4</v>
      </c>
      <c r="L156" t="s">
        <v>4</v>
      </c>
      <c r="N156" t="s">
        <v>4</v>
      </c>
      <c r="P156" t="s">
        <v>4</v>
      </c>
      <c r="R156" t="s">
        <v>4</v>
      </c>
      <c r="T156" t="s">
        <v>4</v>
      </c>
      <c r="V156" t="s">
        <v>4</v>
      </c>
      <c r="X156" t="s">
        <v>4</v>
      </c>
      <c r="Z156" t="s">
        <v>4</v>
      </c>
      <c r="AB156" t="s">
        <v>4</v>
      </c>
      <c r="AD156" t="s">
        <v>5</v>
      </c>
      <c r="AF156" t="s">
        <v>4</v>
      </c>
      <c r="AH156" t="s">
        <v>4</v>
      </c>
    </row>
    <row r="157" spans="1:34" ht="12.75">
      <c r="A157" s="21" t="s">
        <v>614</v>
      </c>
      <c r="B157" t="s">
        <v>615</v>
      </c>
      <c r="C157" s="19">
        <f t="shared" si="4"/>
        <v>0.75</v>
      </c>
      <c r="D157" t="s">
        <v>89</v>
      </c>
      <c r="E157" t="s">
        <v>14</v>
      </c>
      <c r="F157" s="3">
        <v>17</v>
      </c>
      <c r="G157" s="3" t="s">
        <v>4</v>
      </c>
      <c r="H157" t="s">
        <v>288</v>
      </c>
      <c r="I157" t="s">
        <v>332</v>
      </c>
      <c r="J157" t="s">
        <v>4</v>
      </c>
      <c r="L157" t="s">
        <v>4</v>
      </c>
      <c r="N157" t="s">
        <v>4</v>
      </c>
      <c r="P157" t="s">
        <v>4</v>
      </c>
      <c r="R157" t="s">
        <v>4</v>
      </c>
      <c r="T157" t="s">
        <v>4</v>
      </c>
      <c r="V157" t="s">
        <v>4</v>
      </c>
      <c r="X157" t="s">
        <v>4</v>
      </c>
      <c r="Z157" t="s">
        <v>4</v>
      </c>
      <c r="AB157" t="s">
        <v>5</v>
      </c>
      <c r="AD157" t="s">
        <v>5</v>
      </c>
      <c r="AF157" t="s">
        <v>5</v>
      </c>
      <c r="AH157" t="s">
        <v>4</v>
      </c>
    </row>
    <row r="158" spans="1:34" ht="12.75">
      <c r="A158" s="21" t="s">
        <v>667</v>
      </c>
      <c r="B158" t="s">
        <v>668</v>
      </c>
      <c r="C158" s="19">
        <f t="shared" si="4"/>
        <v>0.8333333333333334</v>
      </c>
      <c r="D158" t="s">
        <v>89</v>
      </c>
      <c r="E158" t="s">
        <v>10</v>
      </c>
      <c r="F158" s="3">
        <v>45</v>
      </c>
      <c r="G158" s="3" t="s">
        <v>5</v>
      </c>
      <c r="H158" t="s">
        <v>15</v>
      </c>
      <c r="J158" t="s">
        <v>4</v>
      </c>
      <c r="K158" t="s">
        <v>432</v>
      </c>
      <c r="L158" t="s">
        <v>4</v>
      </c>
      <c r="N158" t="s">
        <v>5</v>
      </c>
      <c r="O158" t="s">
        <v>433</v>
      </c>
      <c r="P158" t="s">
        <v>4</v>
      </c>
      <c r="R158" t="s">
        <v>4</v>
      </c>
      <c r="T158" t="s">
        <v>4</v>
      </c>
      <c r="V158" t="s">
        <v>4</v>
      </c>
      <c r="X158" t="s">
        <v>4</v>
      </c>
      <c r="Z158" t="s">
        <v>4</v>
      </c>
      <c r="AB158" t="s">
        <v>4</v>
      </c>
      <c r="AD158" t="s">
        <v>5</v>
      </c>
      <c r="AE158" t="s">
        <v>434</v>
      </c>
      <c r="AF158" t="s">
        <v>4</v>
      </c>
      <c r="AH158" t="s">
        <v>4</v>
      </c>
    </row>
    <row r="159" spans="1:34" ht="12.75">
      <c r="A159" s="21" t="s">
        <v>103</v>
      </c>
      <c r="B159" t="s">
        <v>104</v>
      </c>
      <c r="C159" s="19">
        <f t="shared" si="4"/>
        <v>0.9166666666666666</v>
      </c>
      <c r="D159" t="s">
        <v>89</v>
      </c>
      <c r="E159" t="s">
        <v>7</v>
      </c>
      <c r="F159" s="3">
        <v>2</v>
      </c>
      <c r="G159" s="3" t="s">
        <v>4</v>
      </c>
      <c r="H159" t="s">
        <v>38</v>
      </c>
      <c r="I159" t="s">
        <v>426</v>
      </c>
      <c r="J159" t="s">
        <v>4</v>
      </c>
      <c r="L159" t="s">
        <v>4</v>
      </c>
      <c r="N159" t="s">
        <v>4</v>
      </c>
      <c r="P159" t="s">
        <v>4</v>
      </c>
      <c r="R159" t="s">
        <v>4</v>
      </c>
      <c r="T159" t="s">
        <v>4</v>
      </c>
      <c r="V159" t="s">
        <v>4</v>
      </c>
      <c r="X159" t="s">
        <v>4</v>
      </c>
      <c r="Z159" t="s">
        <v>4</v>
      </c>
      <c r="AB159" t="s">
        <v>4</v>
      </c>
      <c r="AD159" t="s">
        <v>5</v>
      </c>
      <c r="AE159" t="s">
        <v>427</v>
      </c>
      <c r="AF159" t="s">
        <v>4</v>
      </c>
      <c r="AH159" t="s">
        <v>4</v>
      </c>
    </row>
    <row r="160" spans="1:34" ht="12.75">
      <c r="A160" s="21" t="s">
        <v>555</v>
      </c>
      <c r="B160" t="s">
        <v>556</v>
      </c>
      <c r="C160" s="19">
        <f t="shared" si="4"/>
        <v>0.9166666666666666</v>
      </c>
      <c r="D160" t="s">
        <v>89</v>
      </c>
      <c r="E160" t="s">
        <v>11</v>
      </c>
      <c r="F160" s="3">
        <v>5</v>
      </c>
      <c r="G160" s="3" t="s">
        <v>4</v>
      </c>
      <c r="H160" t="s">
        <v>94</v>
      </c>
      <c r="J160" t="s">
        <v>4</v>
      </c>
      <c r="L160" t="s">
        <v>4</v>
      </c>
      <c r="N160" t="s">
        <v>4</v>
      </c>
      <c r="P160" t="s">
        <v>4</v>
      </c>
      <c r="R160" t="s">
        <v>4</v>
      </c>
      <c r="T160" t="s">
        <v>4</v>
      </c>
      <c r="V160" t="s">
        <v>4</v>
      </c>
      <c r="X160" t="s">
        <v>4</v>
      </c>
      <c r="Z160" t="s">
        <v>4</v>
      </c>
      <c r="AC160" t="s">
        <v>20</v>
      </c>
      <c r="AD160" t="s">
        <v>4</v>
      </c>
      <c r="AF160" t="s">
        <v>4</v>
      </c>
      <c r="AH160" t="s">
        <v>4</v>
      </c>
    </row>
    <row r="161" spans="1:34" ht="12.75">
      <c r="A161" s="21" t="s">
        <v>647</v>
      </c>
      <c r="B161" t="s">
        <v>648</v>
      </c>
      <c r="C161" s="19">
        <f t="shared" si="4"/>
        <v>0.9166666666666666</v>
      </c>
      <c r="D161" t="s">
        <v>89</v>
      </c>
      <c r="E161" t="s">
        <v>7</v>
      </c>
      <c r="F161" s="3">
        <v>15</v>
      </c>
      <c r="G161" s="3" t="s">
        <v>4</v>
      </c>
      <c r="H161" t="s">
        <v>399</v>
      </c>
      <c r="J161" t="s">
        <v>4</v>
      </c>
      <c r="L161" t="s">
        <v>4</v>
      </c>
      <c r="N161" t="s">
        <v>4</v>
      </c>
      <c r="P161" t="s">
        <v>4</v>
      </c>
      <c r="R161" t="s">
        <v>4</v>
      </c>
      <c r="T161" t="s">
        <v>4</v>
      </c>
      <c r="V161" t="s">
        <v>4</v>
      </c>
      <c r="X161" t="s">
        <v>4</v>
      </c>
      <c r="Z161" t="s">
        <v>4</v>
      </c>
      <c r="AB161" t="s">
        <v>4</v>
      </c>
      <c r="AD161" t="s">
        <v>5</v>
      </c>
      <c r="AF161" t="s">
        <v>4</v>
      </c>
      <c r="AH161" t="s">
        <v>4</v>
      </c>
    </row>
    <row r="162" spans="1:32" ht="12.75">
      <c r="A162" s="21" t="s">
        <v>172</v>
      </c>
      <c r="B162" t="s">
        <v>628</v>
      </c>
      <c r="C162" s="19">
        <f t="shared" si="4"/>
        <v>0.75</v>
      </c>
      <c r="D162" t="s">
        <v>89</v>
      </c>
      <c r="E162" t="s">
        <v>14</v>
      </c>
      <c r="F162" s="3">
        <v>22</v>
      </c>
      <c r="G162" s="3" t="s">
        <v>4</v>
      </c>
      <c r="H162" t="s">
        <v>343</v>
      </c>
      <c r="J162" t="s">
        <v>4</v>
      </c>
      <c r="L162" t="s">
        <v>4</v>
      </c>
      <c r="N162" t="s">
        <v>4</v>
      </c>
      <c r="P162" t="s">
        <v>4</v>
      </c>
      <c r="R162" t="s">
        <v>4</v>
      </c>
      <c r="V162" t="s">
        <v>4</v>
      </c>
      <c r="X162" t="s">
        <v>4</v>
      </c>
      <c r="Z162" t="s">
        <v>4</v>
      </c>
      <c r="AD162" t="s">
        <v>5</v>
      </c>
      <c r="AF162" t="s">
        <v>4</v>
      </c>
    </row>
    <row r="163" spans="1:34" ht="12.75">
      <c r="A163" s="21" t="s">
        <v>105</v>
      </c>
      <c r="B163" t="s">
        <v>190</v>
      </c>
      <c r="C163" s="19">
        <f t="shared" si="4"/>
        <v>1</v>
      </c>
      <c r="D163" t="s">
        <v>89</v>
      </c>
      <c r="E163" t="s">
        <v>14</v>
      </c>
      <c r="F163" s="3">
        <v>2</v>
      </c>
      <c r="G163" s="3" t="s">
        <v>4</v>
      </c>
      <c r="H163" t="s">
        <v>92</v>
      </c>
      <c r="J163" t="s">
        <v>4</v>
      </c>
      <c r="L163" t="s">
        <v>4</v>
      </c>
      <c r="N163" t="s">
        <v>4</v>
      </c>
      <c r="P163" t="s">
        <v>4</v>
      </c>
      <c r="R163" t="s">
        <v>4</v>
      </c>
      <c r="T163" t="s">
        <v>4</v>
      </c>
      <c r="V163" t="s">
        <v>4</v>
      </c>
      <c r="X163" t="s">
        <v>4</v>
      </c>
      <c r="Z163" t="s">
        <v>4</v>
      </c>
      <c r="AB163" t="s">
        <v>4</v>
      </c>
      <c r="AD163" t="s">
        <v>4</v>
      </c>
      <c r="AF163" t="s">
        <v>4</v>
      </c>
      <c r="AH163" t="s">
        <v>4</v>
      </c>
    </row>
    <row r="164" spans="1:35" ht="12.75">
      <c r="A164" s="21" t="s">
        <v>59</v>
      </c>
      <c r="B164" t="s">
        <v>696</v>
      </c>
      <c r="C164" s="19">
        <f t="shared" si="4"/>
        <v>0.75</v>
      </c>
      <c r="D164" t="s">
        <v>89</v>
      </c>
      <c r="E164" t="s">
        <v>8</v>
      </c>
      <c r="F164" s="3">
        <v>8</v>
      </c>
      <c r="G164" s="3" t="s">
        <v>4</v>
      </c>
      <c r="H164" t="s">
        <v>34</v>
      </c>
      <c r="J164" t="s">
        <v>4</v>
      </c>
      <c r="L164" t="s">
        <v>4</v>
      </c>
      <c r="N164" t="s">
        <v>5</v>
      </c>
      <c r="P164" t="s">
        <v>4</v>
      </c>
      <c r="R164" t="s">
        <v>5</v>
      </c>
      <c r="S164" t="s">
        <v>506</v>
      </c>
      <c r="T164" t="s">
        <v>4</v>
      </c>
      <c r="V164" t="s">
        <v>4</v>
      </c>
      <c r="X164" t="s">
        <v>4</v>
      </c>
      <c r="Z164" t="s">
        <v>4</v>
      </c>
      <c r="AB164" t="s">
        <v>4</v>
      </c>
      <c r="AD164" t="s">
        <v>5</v>
      </c>
      <c r="AF164" t="s">
        <v>4</v>
      </c>
      <c r="AH164" t="s">
        <v>4</v>
      </c>
      <c r="AI164" t="s">
        <v>507</v>
      </c>
    </row>
    <row r="165" spans="1:35" ht="12.75">
      <c r="A165" s="21" t="s">
        <v>560</v>
      </c>
      <c r="B165" t="s">
        <v>166</v>
      </c>
      <c r="C165" s="19">
        <f t="shared" si="4"/>
        <v>0.08333333333333333</v>
      </c>
      <c r="D165" t="s">
        <v>89</v>
      </c>
      <c r="E165" t="s">
        <v>10</v>
      </c>
      <c r="F165" s="3">
        <v>21</v>
      </c>
      <c r="G165" s="3" t="s">
        <v>4</v>
      </c>
      <c r="H165" t="s">
        <v>14</v>
      </c>
      <c r="J165" t="s">
        <v>5</v>
      </c>
      <c r="L165" t="s">
        <v>5</v>
      </c>
      <c r="N165" t="s">
        <v>5</v>
      </c>
      <c r="P165" t="s">
        <v>5</v>
      </c>
      <c r="R165" t="s">
        <v>5</v>
      </c>
      <c r="T165" t="s">
        <v>5</v>
      </c>
      <c r="V165" t="s">
        <v>5</v>
      </c>
      <c r="X165" t="s">
        <v>4</v>
      </c>
      <c r="Y165" t="s">
        <v>226</v>
      </c>
      <c r="Z165" t="s">
        <v>5</v>
      </c>
      <c r="AB165" t="s">
        <v>5</v>
      </c>
      <c r="AD165" t="s">
        <v>5</v>
      </c>
      <c r="AF165" t="s">
        <v>5</v>
      </c>
      <c r="AG165" t="s">
        <v>227</v>
      </c>
      <c r="AH165" t="s">
        <v>5</v>
      </c>
      <c r="AI165" t="s">
        <v>147</v>
      </c>
    </row>
    <row r="166" spans="1:34" ht="12.75">
      <c r="A166" s="21" t="s">
        <v>150</v>
      </c>
      <c r="B166" t="s">
        <v>688</v>
      </c>
      <c r="C166" s="19">
        <f t="shared" si="4"/>
        <v>1</v>
      </c>
      <c r="D166" t="s">
        <v>89</v>
      </c>
      <c r="E166" t="s">
        <v>7</v>
      </c>
      <c r="F166" s="3">
        <v>14</v>
      </c>
      <c r="G166" s="3" t="s">
        <v>5</v>
      </c>
      <c r="H166" t="s">
        <v>222</v>
      </c>
      <c r="J166" t="s">
        <v>4</v>
      </c>
      <c r="L166" t="s">
        <v>4</v>
      </c>
      <c r="N166" t="s">
        <v>4</v>
      </c>
      <c r="P166" t="s">
        <v>4</v>
      </c>
      <c r="R166" t="s">
        <v>4</v>
      </c>
      <c r="T166" t="s">
        <v>4</v>
      </c>
      <c r="V166" t="s">
        <v>4</v>
      </c>
      <c r="X166" t="s">
        <v>4</v>
      </c>
      <c r="Z166" t="s">
        <v>4</v>
      </c>
      <c r="AB166" t="s">
        <v>4</v>
      </c>
      <c r="AD166" t="s">
        <v>4</v>
      </c>
      <c r="AF166" t="s">
        <v>4</v>
      </c>
      <c r="AH166" t="s">
        <v>4</v>
      </c>
    </row>
    <row r="167" spans="1:34" ht="12.75">
      <c r="A167" s="21" t="s">
        <v>124</v>
      </c>
      <c r="B167" t="s">
        <v>744</v>
      </c>
      <c r="C167" s="19">
        <f t="shared" si="4"/>
        <v>1</v>
      </c>
      <c r="D167" t="s">
        <v>89</v>
      </c>
      <c r="E167" t="s">
        <v>7</v>
      </c>
      <c r="F167" s="3">
        <v>4</v>
      </c>
      <c r="G167" s="3" t="s">
        <v>4</v>
      </c>
      <c r="H167" t="s">
        <v>117</v>
      </c>
      <c r="J167" t="s">
        <v>4</v>
      </c>
      <c r="L167" t="s">
        <v>4</v>
      </c>
      <c r="N167" t="s">
        <v>4</v>
      </c>
      <c r="P167" t="s">
        <v>4</v>
      </c>
      <c r="R167" t="s">
        <v>4</v>
      </c>
      <c r="T167" t="s">
        <v>4</v>
      </c>
      <c r="V167" t="s">
        <v>4</v>
      </c>
      <c r="X167" t="s">
        <v>4</v>
      </c>
      <c r="Z167" t="s">
        <v>4</v>
      </c>
      <c r="AB167" t="s">
        <v>4</v>
      </c>
      <c r="AD167" t="s">
        <v>4</v>
      </c>
      <c r="AF167" t="s">
        <v>4</v>
      </c>
      <c r="AH167" t="s">
        <v>4</v>
      </c>
    </row>
    <row r="168" spans="1:34" ht="12.75">
      <c r="A168" s="21" t="s">
        <v>180</v>
      </c>
      <c r="B168" t="s">
        <v>181</v>
      </c>
      <c r="C168" s="19">
        <f aca="true" t="shared" si="5" ref="C168:C184">IF(COUNTIF(J168:AF168,"Yes")/12=0,"0%",COUNTIF(J168:AF168,"Yes")/12)</f>
        <v>0.9166666666666666</v>
      </c>
      <c r="D168" t="s">
        <v>89</v>
      </c>
      <c r="E168" t="s">
        <v>10</v>
      </c>
      <c r="F168" s="3">
        <v>37</v>
      </c>
      <c r="G168" s="3" t="s">
        <v>5</v>
      </c>
      <c r="H168" t="s">
        <v>30</v>
      </c>
      <c r="J168" t="s">
        <v>4</v>
      </c>
      <c r="L168" t="s">
        <v>4</v>
      </c>
      <c r="N168" t="s">
        <v>4</v>
      </c>
      <c r="P168" t="s">
        <v>4</v>
      </c>
      <c r="R168" t="s">
        <v>4</v>
      </c>
      <c r="T168" t="s">
        <v>4</v>
      </c>
      <c r="V168" t="s">
        <v>4</v>
      </c>
      <c r="X168" t="s">
        <v>4</v>
      </c>
      <c r="Z168" t="s">
        <v>4</v>
      </c>
      <c r="AB168" t="s">
        <v>4</v>
      </c>
      <c r="AD168" t="s">
        <v>5</v>
      </c>
      <c r="AF168" t="s">
        <v>4</v>
      </c>
      <c r="AH168" t="s">
        <v>4</v>
      </c>
    </row>
    <row r="169" spans="1:34" ht="12.75">
      <c r="A169" s="21" t="s">
        <v>693</v>
      </c>
      <c r="B169" t="s">
        <v>694</v>
      </c>
      <c r="C169" s="19">
        <f t="shared" si="5"/>
        <v>1</v>
      </c>
      <c r="D169" t="s">
        <v>89</v>
      </c>
      <c r="E169" t="s">
        <v>14</v>
      </c>
      <c r="F169" s="3">
        <v>8</v>
      </c>
      <c r="G169" s="3" t="s">
        <v>4</v>
      </c>
      <c r="H169" t="s">
        <v>492</v>
      </c>
      <c r="J169" t="s">
        <v>4</v>
      </c>
      <c r="L169" t="s">
        <v>4</v>
      </c>
      <c r="N169" t="s">
        <v>4</v>
      </c>
      <c r="P169" t="s">
        <v>4</v>
      </c>
      <c r="R169" t="s">
        <v>4</v>
      </c>
      <c r="T169" t="s">
        <v>4</v>
      </c>
      <c r="V169" t="s">
        <v>4</v>
      </c>
      <c r="X169" t="s">
        <v>4</v>
      </c>
      <c r="Z169" t="s">
        <v>4</v>
      </c>
      <c r="AB169" t="s">
        <v>4</v>
      </c>
      <c r="AD169" t="s">
        <v>4</v>
      </c>
      <c r="AF169" t="s">
        <v>4</v>
      </c>
      <c r="AH169" t="s">
        <v>4</v>
      </c>
    </row>
    <row r="170" spans="1:34" ht="12.75">
      <c r="A170" s="21" t="s">
        <v>47</v>
      </c>
      <c r="B170" t="s">
        <v>191</v>
      </c>
      <c r="C170" s="19">
        <f t="shared" si="5"/>
        <v>1</v>
      </c>
      <c r="D170" t="s">
        <v>89</v>
      </c>
      <c r="E170" t="s">
        <v>7</v>
      </c>
      <c r="F170" s="3">
        <v>2</v>
      </c>
      <c r="G170" s="3" t="s">
        <v>5</v>
      </c>
      <c r="H170" t="s">
        <v>38</v>
      </c>
      <c r="J170" t="s">
        <v>4</v>
      </c>
      <c r="L170" t="s">
        <v>4</v>
      </c>
      <c r="N170" t="s">
        <v>4</v>
      </c>
      <c r="P170" t="s">
        <v>4</v>
      </c>
      <c r="R170" t="s">
        <v>4</v>
      </c>
      <c r="T170" t="s">
        <v>4</v>
      </c>
      <c r="V170" t="s">
        <v>4</v>
      </c>
      <c r="X170" t="s">
        <v>4</v>
      </c>
      <c r="Z170" t="s">
        <v>4</v>
      </c>
      <c r="AB170" t="s">
        <v>4</v>
      </c>
      <c r="AD170" t="s">
        <v>4</v>
      </c>
      <c r="AF170" t="s">
        <v>4</v>
      </c>
      <c r="AH170" t="s">
        <v>4</v>
      </c>
    </row>
    <row r="171" spans="1:34" ht="12.75">
      <c r="A171" s="21" t="s">
        <v>174</v>
      </c>
      <c r="B171" t="s">
        <v>175</v>
      </c>
      <c r="C171" s="19">
        <f t="shared" si="5"/>
        <v>0.9166666666666666</v>
      </c>
      <c r="D171" t="s">
        <v>89</v>
      </c>
      <c r="E171" t="s">
        <v>7</v>
      </c>
      <c r="F171" s="3">
        <v>12</v>
      </c>
      <c r="G171" s="3" t="s">
        <v>4</v>
      </c>
      <c r="H171" t="s">
        <v>135</v>
      </c>
      <c r="J171" t="s">
        <v>4</v>
      </c>
      <c r="L171" t="s">
        <v>4</v>
      </c>
      <c r="N171" t="s">
        <v>4</v>
      </c>
      <c r="P171" t="s">
        <v>4</v>
      </c>
      <c r="R171" t="s">
        <v>4</v>
      </c>
      <c r="T171" t="s">
        <v>4</v>
      </c>
      <c r="V171" t="s">
        <v>4</v>
      </c>
      <c r="X171" t="s">
        <v>4</v>
      </c>
      <c r="Z171" t="s">
        <v>4</v>
      </c>
      <c r="AB171" t="s">
        <v>4</v>
      </c>
      <c r="AD171" t="s">
        <v>5</v>
      </c>
      <c r="AF171" t="s">
        <v>4</v>
      </c>
      <c r="AH171" t="s">
        <v>4</v>
      </c>
    </row>
    <row r="172" spans="1:35" ht="12.75">
      <c r="A172" s="21" t="s">
        <v>629</v>
      </c>
      <c r="B172" t="s">
        <v>630</v>
      </c>
      <c r="C172" s="19">
        <f t="shared" si="5"/>
        <v>0.8333333333333334</v>
      </c>
      <c r="D172" t="s">
        <v>89</v>
      </c>
      <c r="E172" t="s">
        <v>10</v>
      </c>
      <c r="F172" s="3">
        <v>15</v>
      </c>
      <c r="G172" s="3" t="s">
        <v>4</v>
      </c>
      <c r="H172" t="s">
        <v>15</v>
      </c>
      <c r="I172" t="s">
        <v>344</v>
      </c>
      <c r="J172" t="s">
        <v>4</v>
      </c>
      <c r="L172" t="s">
        <v>4</v>
      </c>
      <c r="M172" t="s">
        <v>345</v>
      </c>
      <c r="N172" t="s">
        <v>4</v>
      </c>
      <c r="P172" t="s">
        <v>5</v>
      </c>
      <c r="Q172" t="s">
        <v>346</v>
      </c>
      <c r="R172" t="s">
        <v>4</v>
      </c>
      <c r="S172" t="s">
        <v>347</v>
      </c>
      <c r="T172" t="s">
        <v>4</v>
      </c>
      <c r="U172" t="s">
        <v>348</v>
      </c>
      <c r="V172" t="s">
        <v>4</v>
      </c>
      <c r="X172" t="s">
        <v>4</v>
      </c>
      <c r="Y172" t="s">
        <v>349</v>
      </c>
      <c r="Z172" t="s">
        <v>4</v>
      </c>
      <c r="AA172" t="s">
        <v>350</v>
      </c>
      <c r="AB172" t="s">
        <v>4</v>
      </c>
      <c r="AD172" t="s">
        <v>5</v>
      </c>
      <c r="AE172" t="s">
        <v>351</v>
      </c>
      <c r="AF172" t="s">
        <v>4</v>
      </c>
      <c r="AH172" t="s">
        <v>4</v>
      </c>
      <c r="AI172" t="s">
        <v>352</v>
      </c>
    </row>
    <row r="173" spans="1:34" ht="12.75">
      <c r="A173" s="21" t="s">
        <v>194</v>
      </c>
      <c r="B173" t="s">
        <v>170</v>
      </c>
      <c r="C173" s="19">
        <f t="shared" si="5"/>
        <v>1</v>
      </c>
      <c r="D173" t="s">
        <v>89</v>
      </c>
      <c r="E173" t="s">
        <v>10</v>
      </c>
      <c r="F173" s="3">
        <v>21</v>
      </c>
      <c r="G173" s="3" t="s">
        <v>4</v>
      </c>
      <c r="H173" t="s">
        <v>14</v>
      </c>
      <c r="J173" t="s">
        <v>4</v>
      </c>
      <c r="L173" t="s">
        <v>4</v>
      </c>
      <c r="N173" t="s">
        <v>4</v>
      </c>
      <c r="P173" t="s">
        <v>4</v>
      </c>
      <c r="R173" t="s">
        <v>4</v>
      </c>
      <c r="T173" t="s">
        <v>4</v>
      </c>
      <c r="V173" t="s">
        <v>4</v>
      </c>
      <c r="X173" t="s">
        <v>4</v>
      </c>
      <c r="Z173" t="s">
        <v>4</v>
      </c>
      <c r="AB173" t="s">
        <v>4</v>
      </c>
      <c r="AD173" t="s">
        <v>4</v>
      </c>
      <c r="AF173" t="s">
        <v>4</v>
      </c>
      <c r="AH173" t="s">
        <v>4</v>
      </c>
    </row>
    <row r="174" spans="1:34" ht="12.75">
      <c r="A174" s="21" t="s">
        <v>69</v>
      </c>
      <c r="B174" t="s">
        <v>613</v>
      </c>
      <c r="C174" s="19">
        <f t="shared" si="5"/>
        <v>0.75</v>
      </c>
      <c r="D174" t="s">
        <v>89</v>
      </c>
      <c r="E174" t="s">
        <v>7</v>
      </c>
      <c r="F174" s="3">
        <v>13</v>
      </c>
      <c r="G174" s="3" t="s">
        <v>4</v>
      </c>
      <c r="H174" t="s">
        <v>325</v>
      </c>
      <c r="J174" t="s">
        <v>4</v>
      </c>
      <c r="L174" t="s">
        <v>4</v>
      </c>
      <c r="P174" t="s">
        <v>4</v>
      </c>
      <c r="R174" t="s">
        <v>4</v>
      </c>
      <c r="T174" t="s">
        <v>4</v>
      </c>
      <c r="V174" t="s">
        <v>5</v>
      </c>
      <c r="X174" t="s">
        <v>4</v>
      </c>
      <c r="Z174" t="s">
        <v>4</v>
      </c>
      <c r="AB174" t="s">
        <v>4</v>
      </c>
      <c r="AD174" t="s">
        <v>5</v>
      </c>
      <c r="AF174" t="s">
        <v>4</v>
      </c>
      <c r="AH174" t="s">
        <v>4</v>
      </c>
    </row>
    <row r="175" spans="1:34" ht="12.75">
      <c r="A175" s="21" t="s">
        <v>157</v>
      </c>
      <c r="B175" t="s">
        <v>158</v>
      </c>
      <c r="C175" s="19">
        <f t="shared" si="5"/>
        <v>0.9166666666666666</v>
      </c>
      <c r="D175" t="s">
        <v>89</v>
      </c>
      <c r="E175" t="s">
        <v>14</v>
      </c>
      <c r="F175" s="3">
        <v>25</v>
      </c>
      <c r="G175" s="3" t="s">
        <v>4</v>
      </c>
      <c r="H175" t="s">
        <v>131</v>
      </c>
      <c r="J175" t="s">
        <v>4</v>
      </c>
      <c r="L175" t="s">
        <v>4</v>
      </c>
      <c r="N175" t="s">
        <v>4</v>
      </c>
      <c r="P175" t="s">
        <v>4</v>
      </c>
      <c r="R175" t="s">
        <v>4</v>
      </c>
      <c r="T175" t="s">
        <v>4</v>
      </c>
      <c r="V175" t="s">
        <v>4</v>
      </c>
      <c r="X175" t="s">
        <v>4</v>
      </c>
      <c r="Z175" t="s">
        <v>4</v>
      </c>
      <c r="AB175" t="s">
        <v>4</v>
      </c>
      <c r="AE175" t="s">
        <v>229</v>
      </c>
      <c r="AF175" t="s">
        <v>4</v>
      </c>
      <c r="AH175" t="s">
        <v>4</v>
      </c>
    </row>
    <row r="176" spans="1:35" ht="12.75">
      <c r="A176" s="21" t="s">
        <v>643</v>
      </c>
      <c r="B176" t="s">
        <v>644</v>
      </c>
      <c r="C176" s="19">
        <f t="shared" si="5"/>
        <v>0.4166666666666667</v>
      </c>
      <c r="D176" t="s">
        <v>89</v>
      </c>
      <c r="E176" t="s">
        <v>10</v>
      </c>
      <c r="F176" s="3">
        <v>2</v>
      </c>
      <c r="G176" s="3" t="s">
        <v>5</v>
      </c>
      <c r="H176" t="s">
        <v>21</v>
      </c>
      <c r="J176" t="s">
        <v>5</v>
      </c>
      <c r="L176" t="s">
        <v>4</v>
      </c>
      <c r="M176" t="s">
        <v>387</v>
      </c>
      <c r="N176" t="s">
        <v>5</v>
      </c>
      <c r="P176" t="s">
        <v>5</v>
      </c>
      <c r="R176" t="s">
        <v>4</v>
      </c>
      <c r="S176" t="s">
        <v>388</v>
      </c>
      <c r="T176" t="s">
        <v>4</v>
      </c>
      <c r="U176" t="s">
        <v>389</v>
      </c>
      <c r="V176" t="s">
        <v>5</v>
      </c>
      <c r="X176" t="s">
        <v>4</v>
      </c>
      <c r="Z176" t="s">
        <v>5</v>
      </c>
      <c r="AB176" t="s">
        <v>5</v>
      </c>
      <c r="AD176" t="s">
        <v>5</v>
      </c>
      <c r="AE176" t="s">
        <v>390</v>
      </c>
      <c r="AF176" t="s">
        <v>4</v>
      </c>
      <c r="AH176" t="s">
        <v>5</v>
      </c>
      <c r="AI176" t="s">
        <v>391</v>
      </c>
    </row>
    <row r="177" spans="1:34" ht="12.75">
      <c r="A177" s="21" t="s">
        <v>723</v>
      </c>
      <c r="B177" t="s">
        <v>604</v>
      </c>
      <c r="C177" s="19">
        <f t="shared" si="5"/>
        <v>0.9166666666666666</v>
      </c>
      <c r="D177" t="s">
        <v>89</v>
      </c>
      <c r="E177" t="s">
        <v>7</v>
      </c>
      <c r="F177" s="3">
        <v>13</v>
      </c>
      <c r="G177" s="3" t="s">
        <v>4</v>
      </c>
      <c r="H177" t="s">
        <v>325</v>
      </c>
      <c r="J177" t="s">
        <v>4</v>
      </c>
      <c r="L177" t="s">
        <v>4</v>
      </c>
      <c r="N177" t="s">
        <v>4</v>
      </c>
      <c r="P177" t="s">
        <v>4</v>
      </c>
      <c r="R177" t="s">
        <v>4</v>
      </c>
      <c r="T177" t="s">
        <v>4</v>
      </c>
      <c r="V177" t="s">
        <v>4</v>
      </c>
      <c r="X177" t="s">
        <v>4</v>
      </c>
      <c r="Z177" t="s">
        <v>4</v>
      </c>
      <c r="AB177" t="s">
        <v>4</v>
      </c>
      <c r="AD177" t="s">
        <v>5</v>
      </c>
      <c r="AF177" t="s">
        <v>4</v>
      </c>
      <c r="AH177" t="s">
        <v>4</v>
      </c>
    </row>
    <row r="178" spans="1:34" ht="12.75">
      <c r="A178" s="21" t="s">
        <v>631</v>
      </c>
      <c r="B178" t="s">
        <v>632</v>
      </c>
      <c r="C178" s="19">
        <f t="shared" si="5"/>
        <v>0.9166666666666666</v>
      </c>
      <c r="D178" t="s">
        <v>89</v>
      </c>
      <c r="E178" t="s">
        <v>24</v>
      </c>
      <c r="F178" s="3">
        <v>9</v>
      </c>
      <c r="G178" s="3" t="s">
        <v>4</v>
      </c>
      <c r="H178" t="s">
        <v>353</v>
      </c>
      <c r="J178" t="s">
        <v>4</v>
      </c>
      <c r="L178" t="s">
        <v>4</v>
      </c>
      <c r="N178" t="s">
        <v>4</v>
      </c>
      <c r="P178" t="s">
        <v>4</v>
      </c>
      <c r="R178" t="s">
        <v>4</v>
      </c>
      <c r="T178" t="s">
        <v>4</v>
      </c>
      <c r="V178" t="s">
        <v>4</v>
      </c>
      <c r="X178" t="s">
        <v>4</v>
      </c>
      <c r="Z178" t="s">
        <v>4</v>
      </c>
      <c r="AB178" t="s">
        <v>4</v>
      </c>
      <c r="AF178" t="s">
        <v>4</v>
      </c>
      <c r="AH178" t="s">
        <v>4</v>
      </c>
    </row>
    <row r="179" spans="1:35" ht="12.75">
      <c r="A179" s="21" t="s">
        <v>658</v>
      </c>
      <c r="B179" t="s">
        <v>57</v>
      </c>
      <c r="C179" s="19">
        <f t="shared" si="5"/>
        <v>0.8333333333333334</v>
      </c>
      <c r="D179" t="s">
        <v>89</v>
      </c>
      <c r="E179" t="s">
        <v>10</v>
      </c>
      <c r="F179" s="3">
        <v>9</v>
      </c>
      <c r="G179" s="3" t="s">
        <v>4</v>
      </c>
      <c r="H179" t="s">
        <v>15</v>
      </c>
      <c r="J179" t="s">
        <v>4</v>
      </c>
      <c r="L179" t="s">
        <v>4</v>
      </c>
      <c r="N179" t="s">
        <v>4</v>
      </c>
      <c r="P179" t="s">
        <v>4</v>
      </c>
      <c r="S179" t="s">
        <v>422</v>
      </c>
      <c r="T179" t="s">
        <v>4</v>
      </c>
      <c r="V179" t="s">
        <v>4</v>
      </c>
      <c r="X179" t="s">
        <v>4</v>
      </c>
      <c r="Z179" t="s">
        <v>4</v>
      </c>
      <c r="AB179" t="s">
        <v>4</v>
      </c>
      <c r="AE179" t="s">
        <v>423</v>
      </c>
      <c r="AF179" t="s">
        <v>4</v>
      </c>
      <c r="AI179" t="s">
        <v>424</v>
      </c>
    </row>
    <row r="180" spans="1:34" ht="12.75">
      <c r="A180" s="21" t="s">
        <v>103</v>
      </c>
      <c r="B180" t="s">
        <v>656</v>
      </c>
      <c r="C180" s="19">
        <f t="shared" si="5"/>
        <v>0.9166666666666666</v>
      </c>
      <c r="D180" t="s">
        <v>89</v>
      </c>
      <c r="E180" t="s">
        <v>10</v>
      </c>
      <c r="F180" s="3">
        <v>37</v>
      </c>
      <c r="G180" s="3" t="s">
        <v>4</v>
      </c>
      <c r="H180" t="s">
        <v>30</v>
      </c>
      <c r="J180" t="s">
        <v>4</v>
      </c>
      <c r="L180" t="s">
        <v>4</v>
      </c>
      <c r="N180" t="s">
        <v>4</v>
      </c>
      <c r="P180" t="s">
        <v>4</v>
      </c>
      <c r="R180" t="s">
        <v>4</v>
      </c>
      <c r="T180" t="s">
        <v>4</v>
      </c>
      <c r="V180" t="s">
        <v>4</v>
      </c>
      <c r="X180" t="s">
        <v>4</v>
      </c>
      <c r="Z180" t="s">
        <v>4</v>
      </c>
      <c r="AB180" t="s">
        <v>4</v>
      </c>
      <c r="AE180" t="s">
        <v>418</v>
      </c>
      <c r="AF180" t="s">
        <v>4</v>
      </c>
      <c r="AH180" t="s">
        <v>4</v>
      </c>
    </row>
    <row r="181" spans="1:34" ht="12.75">
      <c r="A181" s="21" t="s">
        <v>112</v>
      </c>
      <c r="B181" t="s">
        <v>633</v>
      </c>
      <c r="C181" s="19">
        <f t="shared" si="5"/>
        <v>0.75</v>
      </c>
      <c r="D181" t="s">
        <v>89</v>
      </c>
      <c r="E181" t="s">
        <v>10</v>
      </c>
      <c r="F181" s="3">
        <v>2</v>
      </c>
      <c r="G181" s="3" t="s">
        <v>5</v>
      </c>
      <c r="H181" t="s">
        <v>32</v>
      </c>
      <c r="J181" t="s">
        <v>4</v>
      </c>
      <c r="L181" t="s">
        <v>4</v>
      </c>
      <c r="N181" t="s">
        <v>5</v>
      </c>
      <c r="O181" t="s">
        <v>363</v>
      </c>
      <c r="P181" t="s">
        <v>4</v>
      </c>
      <c r="R181" t="s">
        <v>4</v>
      </c>
      <c r="T181" t="s">
        <v>4</v>
      </c>
      <c r="V181" t="s">
        <v>4</v>
      </c>
      <c r="X181" t="s">
        <v>4</v>
      </c>
      <c r="Z181" t="s">
        <v>4</v>
      </c>
      <c r="AB181" t="s">
        <v>4</v>
      </c>
      <c r="AD181" t="s">
        <v>5</v>
      </c>
      <c r="AF181" t="s">
        <v>5</v>
      </c>
      <c r="AG181" t="s">
        <v>364</v>
      </c>
      <c r="AH181" t="s">
        <v>4</v>
      </c>
    </row>
    <row r="182" spans="1:35" ht="12.75">
      <c r="A182" s="21" t="s">
        <v>61</v>
      </c>
      <c r="B182" t="s">
        <v>62</v>
      </c>
      <c r="C182" s="19">
        <f t="shared" si="5"/>
        <v>0.9166666666666666</v>
      </c>
      <c r="D182" t="s">
        <v>89</v>
      </c>
      <c r="E182" t="s">
        <v>18</v>
      </c>
      <c r="F182" s="3">
        <v>3</v>
      </c>
      <c r="G182" s="3" t="s">
        <v>4</v>
      </c>
      <c r="H182" t="s">
        <v>236</v>
      </c>
      <c r="J182" t="s">
        <v>5</v>
      </c>
      <c r="K182" t="s">
        <v>237</v>
      </c>
      <c r="L182" t="s">
        <v>4</v>
      </c>
      <c r="N182" t="s">
        <v>4</v>
      </c>
      <c r="P182" t="s">
        <v>4</v>
      </c>
      <c r="R182" t="s">
        <v>4</v>
      </c>
      <c r="T182" t="s">
        <v>4</v>
      </c>
      <c r="U182" t="s">
        <v>238</v>
      </c>
      <c r="V182" t="s">
        <v>4</v>
      </c>
      <c r="X182" t="s">
        <v>4</v>
      </c>
      <c r="Z182" t="s">
        <v>4</v>
      </c>
      <c r="AA182" t="s">
        <v>239</v>
      </c>
      <c r="AB182" t="s">
        <v>4</v>
      </c>
      <c r="AD182" t="s">
        <v>4</v>
      </c>
      <c r="AF182" t="s">
        <v>4</v>
      </c>
      <c r="AG182" t="s">
        <v>240</v>
      </c>
      <c r="AH182" t="s">
        <v>5</v>
      </c>
      <c r="AI182" t="s">
        <v>237</v>
      </c>
    </row>
    <row r="183" spans="1:34" ht="12.75">
      <c r="A183" s="21" t="s">
        <v>68</v>
      </c>
      <c r="B183" t="s">
        <v>568</v>
      </c>
      <c r="C183" s="19">
        <f t="shared" si="5"/>
        <v>0.9166666666666666</v>
      </c>
      <c r="D183" t="s">
        <v>89</v>
      </c>
      <c r="E183" t="s">
        <v>14</v>
      </c>
      <c r="F183" s="3">
        <v>24</v>
      </c>
      <c r="G183" s="3" t="s">
        <v>5</v>
      </c>
      <c r="H183" t="s">
        <v>36</v>
      </c>
      <c r="J183" t="s">
        <v>4</v>
      </c>
      <c r="L183" t="s">
        <v>4</v>
      </c>
      <c r="N183" t="s">
        <v>4</v>
      </c>
      <c r="P183" t="s">
        <v>4</v>
      </c>
      <c r="R183" t="s">
        <v>4</v>
      </c>
      <c r="T183" t="s">
        <v>4</v>
      </c>
      <c r="V183" t="s">
        <v>4</v>
      </c>
      <c r="X183" t="s">
        <v>4</v>
      </c>
      <c r="Z183" t="s">
        <v>4</v>
      </c>
      <c r="AB183" t="s">
        <v>4</v>
      </c>
      <c r="AD183" t="s">
        <v>5</v>
      </c>
      <c r="AF183" t="s">
        <v>4</v>
      </c>
      <c r="AH183" t="s">
        <v>4</v>
      </c>
    </row>
    <row r="184" spans="1:34" ht="12.75">
      <c r="A184" s="21" t="s">
        <v>652</v>
      </c>
      <c r="B184" t="s">
        <v>653</v>
      </c>
      <c r="C184" s="19">
        <f t="shared" si="5"/>
        <v>0.8333333333333334</v>
      </c>
      <c r="D184" t="s">
        <v>89</v>
      </c>
      <c r="E184" t="s">
        <v>7</v>
      </c>
      <c r="F184" s="3">
        <v>33</v>
      </c>
      <c r="G184" s="3"/>
      <c r="H184" t="s">
        <v>91</v>
      </c>
      <c r="J184" t="s">
        <v>4</v>
      </c>
      <c r="L184" t="s">
        <v>4</v>
      </c>
      <c r="N184" t="s">
        <v>5</v>
      </c>
      <c r="O184" t="s">
        <v>410</v>
      </c>
      <c r="P184" t="s">
        <v>4</v>
      </c>
      <c r="R184" t="s">
        <v>4</v>
      </c>
      <c r="S184" t="s">
        <v>411</v>
      </c>
      <c r="T184" t="s">
        <v>4</v>
      </c>
      <c r="V184" t="s">
        <v>4</v>
      </c>
      <c r="X184" t="s">
        <v>4</v>
      </c>
      <c r="Z184" t="s">
        <v>4</v>
      </c>
      <c r="AB184" t="s">
        <v>4</v>
      </c>
      <c r="AD184" t="s">
        <v>5</v>
      </c>
      <c r="AF184" t="s">
        <v>4</v>
      </c>
      <c r="AG184" t="s">
        <v>412</v>
      </c>
      <c r="AH184" t="s">
        <v>4</v>
      </c>
    </row>
    <row r="185" spans="3:5" ht="12.75">
      <c r="C185" s="19"/>
      <c r="E185" s="20"/>
    </row>
    <row r="186" spans="3:5" ht="12.75">
      <c r="C186" s="19"/>
      <c r="E186" s="20"/>
    </row>
  </sheetData>
  <sheetProtection password="D3C4" sheet="1"/>
  <printOptions/>
  <pageMargins left="0.75" right="0.75" top="1" bottom="1" header="0.5" footer="0.5"/>
  <pageSetup fitToHeight="0" fitToWidth="1" orientation="landscape" scale="17" r:id="rId1"/>
</worksheet>
</file>

<file path=xl/worksheets/sheet3.xml><?xml version="1.0" encoding="utf-8"?>
<worksheet xmlns="http://schemas.openxmlformats.org/spreadsheetml/2006/main" xmlns:r="http://schemas.openxmlformats.org/officeDocument/2006/relationships">
  <dimension ref="A1:AI186"/>
  <sheetViews>
    <sheetView showZero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11.421875" style="10" customWidth="1"/>
    <col min="2" max="2" width="16.00390625" style="10" customWidth="1"/>
    <col min="3" max="3" width="12.7109375" style="0" customWidth="1"/>
    <col min="4" max="4" width="12.421875" style="20" customWidth="1"/>
    <col min="5" max="5" width="11.7109375" style="0" customWidth="1"/>
    <col min="6" max="6" width="8.57421875" style="3" customWidth="1"/>
    <col min="7" max="7" width="9.140625" style="3" customWidth="1"/>
    <col min="8" max="8" width="13.28125" style="0" customWidth="1"/>
    <col min="9" max="9" width="10.421875" style="0" customWidth="1"/>
    <col min="10" max="10" width="9.140625" style="3" customWidth="1"/>
    <col min="12" max="12" width="9.140625" style="3" customWidth="1"/>
    <col min="14" max="14" width="9.140625" style="3" customWidth="1"/>
    <col min="16" max="16" width="9.140625" style="3" customWidth="1"/>
    <col min="18" max="18" width="9.140625" style="3" customWidth="1"/>
    <col min="20" max="20" width="9.140625" style="3" customWidth="1"/>
    <col min="22" max="22" width="9.140625" style="3" customWidth="1"/>
    <col min="24" max="24" width="9.140625" style="3" customWidth="1"/>
  </cols>
  <sheetData>
    <row r="1" spans="1:24" s="16" customFormat="1" ht="12.75">
      <c r="A1" s="14" t="s">
        <v>739</v>
      </c>
      <c r="B1" s="15"/>
      <c r="D1" s="17"/>
      <c r="F1" s="17"/>
      <c r="G1" s="17"/>
      <c r="H1" s="18">
        <v>43336</v>
      </c>
      <c r="J1" s="17"/>
      <c r="L1" s="17"/>
      <c r="N1" s="17"/>
      <c r="P1" s="17"/>
      <c r="R1" s="17"/>
      <c r="T1" s="17"/>
      <c r="V1" s="17"/>
      <c r="X1" s="17"/>
    </row>
    <row r="2" ht="12.75">
      <c r="B2" s="9" t="s">
        <v>742</v>
      </c>
    </row>
    <row r="3" spans="2:4" ht="12.75">
      <c r="B3" s="11" t="s">
        <v>82</v>
      </c>
      <c r="C3" s="5" t="s">
        <v>83</v>
      </c>
      <c r="D3" s="5" t="s">
        <v>743</v>
      </c>
    </row>
    <row r="4" spans="2:4" ht="12.75">
      <c r="B4" s="12">
        <f>COUNTA(B8:B184)</f>
        <v>177</v>
      </c>
      <c r="C4" s="6">
        <f>COUNTIF(C8:C184,1)</f>
        <v>58</v>
      </c>
      <c r="D4" s="6">
        <f>COUNTIF(AH8:AH184,"Yes")</f>
        <v>146</v>
      </c>
    </row>
    <row r="5" spans="2:3" ht="12.75">
      <c r="B5" s="13"/>
      <c r="C5" s="7"/>
    </row>
    <row r="6" spans="1:34" s="1" customFormat="1" ht="12.75">
      <c r="A6" s="9" t="s">
        <v>0</v>
      </c>
      <c r="B6" s="9" t="s">
        <v>78</v>
      </c>
      <c r="C6" s="2" t="s">
        <v>81</v>
      </c>
      <c r="D6" s="4" t="s">
        <v>1</v>
      </c>
      <c r="E6" s="1" t="s">
        <v>42</v>
      </c>
      <c r="F6" s="2" t="s">
        <v>77</v>
      </c>
      <c r="G6" s="2" t="s">
        <v>746</v>
      </c>
      <c r="J6" s="4" t="s">
        <v>84</v>
      </c>
      <c r="L6" s="4" t="s">
        <v>196</v>
      </c>
      <c r="N6" s="4" t="s">
        <v>146</v>
      </c>
      <c r="P6" s="4" t="s">
        <v>197</v>
      </c>
      <c r="R6" s="4" t="s">
        <v>85</v>
      </c>
      <c r="T6" s="4" t="s">
        <v>198</v>
      </c>
      <c r="V6" s="4" t="s">
        <v>2</v>
      </c>
      <c r="X6" s="4" t="s">
        <v>199</v>
      </c>
      <c r="Z6" s="1" t="s">
        <v>3</v>
      </c>
      <c r="AB6" s="1" t="s">
        <v>86</v>
      </c>
      <c r="AD6" s="1" t="s">
        <v>87</v>
      </c>
      <c r="AF6" s="1" t="s">
        <v>200</v>
      </c>
      <c r="AH6" s="1" t="s">
        <v>201</v>
      </c>
    </row>
    <row r="7" spans="1:35" s="1" customFormat="1" ht="12.75">
      <c r="A7" s="9"/>
      <c r="B7" s="9"/>
      <c r="D7" s="4"/>
      <c r="E7" s="1" t="s">
        <v>41</v>
      </c>
      <c r="F7" s="2"/>
      <c r="G7" s="2" t="s">
        <v>747</v>
      </c>
      <c r="H7" s="1" t="s">
        <v>79</v>
      </c>
      <c r="I7" s="1" t="s">
        <v>80</v>
      </c>
      <c r="J7" s="2" t="s">
        <v>114</v>
      </c>
      <c r="K7" s="1" t="s">
        <v>6</v>
      </c>
      <c r="L7" s="2" t="s">
        <v>114</v>
      </c>
      <c r="M7" s="1" t="s">
        <v>6</v>
      </c>
      <c r="N7" s="2" t="s">
        <v>114</v>
      </c>
      <c r="O7" s="1" t="s">
        <v>6</v>
      </c>
      <c r="P7" s="2" t="s">
        <v>114</v>
      </c>
      <c r="Q7" s="1" t="s">
        <v>6</v>
      </c>
      <c r="R7" s="2" t="s">
        <v>114</v>
      </c>
      <c r="S7" s="1" t="s">
        <v>6</v>
      </c>
      <c r="T7" s="2" t="s">
        <v>114</v>
      </c>
      <c r="U7" s="1" t="s">
        <v>6</v>
      </c>
      <c r="V7" s="2" t="s">
        <v>114</v>
      </c>
      <c r="W7" s="1" t="s">
        <v>6</v>
      </c>
      <c r="X7" s="2" t="s">
        <v>114</v>
      </c>
      <c r="Y7" s="1" t="s">
        <v>6</v>
      </c>
      <c r="Z7" s="1" t="s">
        <v>114</v>
      </c>
      <c r="AA7" s="1" t="s">
        <v>6</v>
      </c>
      <c r="AB7" s="1" t="s">
        <v>114</v>
      </c>
      <c r="AC7" s="1" t="s">
        <v>6</v>
      </c>
      <c r="AD7" s="1" t="s">
        <v>114</v>
      </c>
      <c r="AE7" s="1" t="s">
        <v>6</v>
      </c>
      <c r="AF7" s="1" t="s">
        <v>114</v>
      </c>
      <c r="AG7" s="1" t="s">
        <v>6</v>
      </c>
      <c r="AH7" s="1" t="s">
        <v>114</v>
      </c>
      <c r="AI7" s="1" t="s">
        <v>6</v>
      </c>
    </row>
    <row r="8" spans="1:34" ht="12.75">
      <c r="A8" s="21" t="s">
        <v>47</v>
      </c>
      <c r="B8" t="s">
        <v>72</v>
      </c>
      <c r="C8" s="19">
        <f aca="true" t="shared" si="0" ref="C8:C39">IF(COUNTIF(J8:AF8,"Yes")/12=0,"0%",COUNTIF(J8:AF8,"Yes")/12)</f>
        <v>1</v>
      </c>
      <c r="D8" t="s">
        <v>88</v>
      </c>
      <c r="F8" s="3">
        <v>12</v>
      </c>
      <c r="G8" s="3" t="s">
        <v>4</v>
      </c>
      <c r="H8" t="s">
        <v>228</v>
      </c>
      <c r="J8" t="s">
        <v>4</v>
      </c>
      <c r="L8" t="s">
        <v>4</v>
      </c>
      <c r="N8" t="s">
        <v>4</v>
      </c>
      <c r="P8" t="s">
        <v>4</v>
      </c>
      <c r="R8" t="s">
        <v>4</v>
      </c>
      <c r="T8" t="s">
        <v>4</v>
      </c>
      <c r="V8" t="s">
        <v>4</v>
      </c>
      <c r="X8" t="s">
        <v>4</v>
      </c>
      <c r="Z8" t="s">
        <v>4</v>
      </c>
      <c r="AB8" t="s">
        <v>4</v>
      </c>
      <c r="AD8" t="s">
        <v>4</v>
      </c>
      <c r="AF8" t="s">
        <v>4</v>
      </c>
      <c r="AH8" t="s">
        <v>4</v>
      </c>
    </row>
    <row r="9" spans="1:34" ht="12.75">
      <c r="A9" s="21" t="s">
        <v>50</v>
      </c>
      <c r="B9" t="s">
        <v>60</v>
      </c>
      <c r="C9" s="19">
        <f t="shared" si="0"/>
        <v>1</v>
      </c>
      <c r="D9" t="s">
        <v>88</v>
      </c>
      <c r="F9" s="3">
        <v>11</v>
      </c>
      <c r="G9" s="3" t="s">
        <v>4</v>
      </c>
      <c r="H9" t="s">
        <v>29</v>
      </c>
      <c r="J9" t="s">
        <v>4</v>
      </c>
      <c r="L9" t="s">
        <v>4</v>
      </c>
      <c r="N9" t="s">
        <v>4</v>
      </c>
      <c r="P9" t="s">
        <v>4</v>
      </c>
      <c r="R9" t="s">
        <v>4</v>
      </c>
      <c r="T9" t="s">
        <v>4</v>
      </c>
      <c r="V9" t="s">
        <v>4</v>
      </c>
      <c r="X9" t="s">
        <v>4</v>
      </c>
      <c r="Z9" t="s">
        <v>4</v>
      </c>
      <c r="AB9" t="s">
        <v>4</v>
      </c>
      <c r="AD9" t="s">
        <v>4</v>
      </c>
      <c r="AF9" t="s">
        <v>4</v>
      </c>
      <c r="AH9" t="s">
        <v>4</v>
      </c>
    </row>
    <row r="10" spans="1:34" ht="12.75">
      <c r="A10" s="21" t="s">
        <v>579</v>
      </c>
      <c r="B10" t="s">
        <v>580</v>
      </c>
      <c r="C10" s="19">
        <f t="shared" si="0"/>
        <v>1</v>
      </c>
      <c r="D10" t="s">
        <v>88</v>
      </c>
      <c r="F10" s="3">
        <v>15</v>
      </c>
      <c r="G10" s="3" t="s">
        <v>4</v>
      </c>
      <c r="H10" t="s">
        <v>288</v>
      </c>
      <c r="J10" t="s">
        <v>4</v>
      </c>
      <c r="L10" t="s">
        <v>4</v>
      </c>
      <c r="N10" t="s">
        <v>4</v>
      </c>
      <c r="P10" t="s">
        <v>4</v>
      </c>
      <c r="R10" t="s">
        <v>4</v>
      </c>
      <c r="S10" t="s">
        <v>289</v>
      </c>
      <c r="T10" t="s">
        <v>4</v>
      </c>
      <c r="V10" t="s">
        <v>4</v>
      </c>
      <c r="X10" t="s">
        <v>4</v>
      </c>
      <c r="Z10" t="s">
        <v>4</v>
      </c>
      <c r="AB10" t="s">
        <v>4</v>
      </c>
      <c r="AC10" t="s">
        <v>290</v>
      </c>
      <c r="AD10" t="s">
        <v>4</v>
      </c>
      <c r="AE10" t="s">
        <v>291</v>
      </c>
      <c r="AF10" t="s">
        <v>4</v>
      </c>
      <c r="AH10" t="s">
        <v>4</v>
      </c>
    </row>
    <row r="11" spans="1:34" ht="12.75">
      <c r="A11" s="21" t="s">
        <v>48</v>
      </c>
      <c r="B11" t="s">
        <v>698</v>
      </c>
      <c r="C11" s="19">
        <f t="shared" si="0"/>
        <v>1</v>
      </c>
      <c r="D11" t="s">
        <v>88</v>
      </c>
      <c r="F11" s="3">
        <v>16</v>
      </c>
      <c r="G11" s="3" t="s">
        <v>4</v>
      </c>
      <c r="H11" t="s">
        <v>96</v>
      </c>
      <c r="J11" t="s">
        <v>4</v>
      </c>
      <c r="L11" t="s">
        <v>4</v>
      </c>
      <c r="N11" t="s">
        <v>4</v>
      </c>
      <c r="P11" t="s">
        <v>4</v>
      </c>
      <c r="R11" t="s">
        <v>4</v>
      </c>
      <c r="T11" t="s">
        <v>4</v>
      </c>
      <c r="V11" t="s">
        <v>4</v>
      </c>
      <c r="X11" t="s">
        <v>4</v>
      </c>
      <c r="Z11" t="s">
        <v>4</v>
      </c>
      <c r="AB11" t="s">
        <v>4</v>
      </c>
      <c r="AD11" t="s">
        <v>4</v>
      </c>
      <c r="AF11" t="s">
        <v>4</v>
      </c>
      <c r="AH11" t="s">
        <v>4</v>
      </c>
    </row>
    <row r="12" spans="1:34" ht="12.75">
      <c r="A12" s="21" t="s">
        <v>586</v>
      </c>
      <c r="B12" t="s">
        <v>587</v>
      </c>
      <c r="C12" s="19">
        <f t="shared" si="0"/>
        <v>1</v>
      </c>
      <c r="D12" t="s">
        <v>88</v>
      </c>
      <c r="F12" s="3">
        <v>5</v>
      </c>
      <c r="G12" s="3" t="s">
        <v>4</v>
      </c>
      <c r="H12" t="s">
        <v>300</v>
      </c>
      <c r="J12" t="s">
        <v>4</v>
      </c>
      <c r="L12" t="s">
        <v>4</v>
      </c>
      <c r="N12" t="s">
        <v>4</v>
      </c>
      <c r="P12" t="s">
        <v>4</v>
      </c>
      <c r="R12" t="s">
        <v>4</v>
      </c>
      <c r="T12" t="s">
        <v>4</v>
      </c>
      <c r="V12" t="s">
        <v>4</v>
      </c>
      <c r="X12" t="s">
        <v>4</v>
      </c>
      <c r="Z12" t="s">
        <v>4</v>
      </c>
      <c r="AB12" t="s">
        <v>4</v>
      </c>
      <c r="AD12" t="s">
        <v>4</v>
      </c>
      <c r="AF12" t="s">
        <v>4</v>
      </c>
      <c r="AH12" t="s">
        <v>4</v>
      </c>
    </row>
    <row r="13" spans="1:34" ht="12.75">
      <c r="A13" s="21" t="s">
        <v>59</v>
      </c>
      <c r="B13" t="s">
        <v>71</v>
      </c>
      <c r="C13" s="19">
        <f t="shared" si="0"/>
        <v>1</v>
      </c>
      <c r="D13" t="s">
        <v>88</v>
      </c>
      <c r="F13" s="3">
        <v>17</v>
      </c>
      <c r="G13" s="3" t="s">
        <v>4</v>
      </c>
      <c r="H13" t="s">
        <v>38</v>
      </c>
      <c r="J13" t="s">
        <v>4</v>
      </c>
      <c r="L13" t="s">
        <v>4</v>
      </c>
      <c r="N13" t="s">
        <v>4</v>
      </c>
      <c r="P13" t="s">
        <v>4</v>
      </c>
      <c r="R13" t="s">
        <v>4</v>
      </c>
      <c r="T13" t="s">
        <v>4</v>
      </c>
      <c r="U13" t="s">
        <v>206</v>
      </c>
      <c r="V13" t="s">
        <v>4</v>
      </c>
      <c r="W13" t="s">
        <v>206</v>
      </c>
      <c r="X13" t="s">
        <v>4</v>
      </c>
      <c r="Z13" t="s">
        <v>4</v>
      </c>
      <c r="AB13" t="s">
        <v>4</v>
      </c>
      <c r="AD13" t="s">
        <v>4</v>
      </c>
      <c r="AF13" t="s">
        <v>4</v>
      </c>
      <c r="AH13" t="s">
        <v>4</v>
      </c>
    </row>
    <row r="14" spans="1:34" ht="12.75">
      <c r="A14" s="21" t="s">
        <v>69</v>
      </c>
      <c r="B14" t="s">
        <v>704</v>
      </c>
      <c r="C14" s="19">
        <f t="shared" si="0"/>
        <v>1</v>
      </c>
      <c r="D14" t="s">
        <v>88</v>
      </c>
      <c r="F14" s="3">
        <v>13</v>
      </c>
      <c r="G14" s="3" t="s">
        <v>4</v>
      </c>
      <c r="H14" t="s">
        <v>9</v>
      </c>
      <c r="J14" t="s">
        <v>4</v>
      </c>
      <c r="L14" t="s">
        <v>4</v>
      </c>
      <c r="N14" t="s">
        <v>4</v>
      </c>
      <c r="P14" t="s">
        <v>4</v>
      </c>
      <c r="R14" t="s">
        <v>4</v>
      </c>
      <c r="T14" t="s">
        <v>4</v>
      </c>
      <c r="V14" t="s">
        <v>4</v>
      </c>
      <c r="X14" t="s">
        <v>4</v>
      </c>
      <c r="Z14" t="s">
        <v>4</v>
      </c>
      <c r="AB14" t="s">
        <v>4</v>
      </c>
      <c r="AC14" t="s">
        <v>522</v>
      </c>
      <c r="AD14" t="s">
        <v>4</v>
      </c>
      <c r="AF14" t="s">
        <v>4</v>
      </c>
      <c r="AH14" t="s">
        <v>4</v>
      </c>
    </row>
    <row r="15" spans="1:34" ht="12.75">
      <c r="A15" s="21" t="s">
        <v>726</v>
      </c>
      <c r="B15" t="s">
        <v>627</v>
      </c>
      <c r="C15" s="19">
        <f t="shared" si="0"/>
        <v>1</v>
      </c>
      <c r="D15" t="s">
        <v>88</v>
      </c>
      <c r="F15" s="3">
        <v>1</v>
      </c>
      <c r="G15" s="3" t="s">
        <v>4</v>
      </c>
      <c r="H15" t="s">
        <v>254</v>
      </c>
      <c r="I15" t="s">
        <v>339</v>
      </c>
      <c r="J15" t="s">
        <v>4</v>
      </c>
      <c r="L15" t="s">
        <v>4</v>
      </c>
      <c r="N15" t="s">
        <v>4</v>
      </c>
      <c r="P15" t="s">
        <v>4</v>
      </c>
      <c r="Q15" t="s">
        <v>340</v>
      </c>
      <c r="R15" t="s">
        <v>4</v>
      </c>
      <c r="T15" t="s">
        <v>4</v>
      </c>
      <c r="V15" t="s">
        <v>4</v>
      </c>
      <c r="W15" t="s">
        <v>341</v>
      </c>
      <c r="X15" t="s">
        <v>4</v>
      </c>
      <c r="Z15" t="s">
        <v>4</v>
      </c>
      <c r="AB15" t="s">
        <v>4</v>
      </c>
      <c r="AD15" t="s">
        <v>4</v>
      </c>
      <c r="AF15" t="s">
        <v>4</v>
      </c>
      <c r="AG15" t="s">
        <v>342</v>
      </c>
      <c r="AH15" t="s">
        <v>4</v>
      </c>
    </row>
    <row r="16" spans="1:34" ht="12.75">
      <c r="A16" s="21" t="s">
        <v>69</v>
      </c>
      <c r="B16" t="s">
        <v>618</v>
      </c>
      <c r="C16" s="19">
        <f t="shared" si="0"/>
        <v>0.9166666666666666</v>
      </c>
      <c r="D16" t="s">
        <v>88</v>
      </c>
      <c r="F16" s="3">
        <v>16</v>
      </c>
      <c r="G16" s="3" t="s">
        <v>4</v>
      </c>
      <c r="H16" t="s">
        <v>36</v>
      </c>
      <c r="J16" t="s">
        <v>4</v>
      </c>
      <c r="L16" t="s">
        <v>4</v>
      </c>
      <c r="N16" t="s">
        <v>4</v>
      </c>
      <c r="P16" t="s">
        <v>4</v>
      </c>
      <c r="R16" t="s">
        <v>4</v>
      </c>
      <c r="T16" t="s">
        <v>4</v>
      </c>
      <c r="V16" t="s">
        <v>4</v>
      </c>
      <c r="W16" t="s">
        <v>333</v>
      </c>
      <c r="X16" t="s">
        <v>4</v>
      </c>
      <c r="Z16" t="s">
        <v>4</v>
      </c>
      <c r="AB16" t="s">
        <v>4</v>
      </c>
      <c r="AD16" t="s">
        <v>5</v>
      </c>
      <c r="AF16" t="s">
        <v>4</v>
      </c>
      <c r="AH16" t="s">
        <v>4</v>
      </c>
    </row>
    <row r="17" spans="1:34" ht="12.75">
      <c r="A17" s="21" t="s">
        <v>566</v>
      </c>
      <c r="B17" t="s">
        <v>567</v>
      </c>
      <c r="C17" s="19">
        <f t="shared" si="0"/>
        <v>0.9166666666666666</v>
      </c>
      <c r="D17" t="s">
        <v>88</v>
      </c>
      <c r="F17" s="3">
        <v>3</v>
      </c>
      <c r="G17" s="3" t="s">
        <v>4</v>
      </c>
      <c r="H17" t="s">
        <v>234</v>
      </c>
      <c r="J17" t="s">
        <v>4</v>
      </c>
      <c r="L17" t="s">
        <v>4</v>
      </c>
      <c r="N17" t="s">
        <v>4</v>
      </c>
      <c r="P17" t="s">
        <v>4</v>
      </c>
      <c r="R17" t="s">
        <v>4</v>
      </c>
      <c r="T17" t="s">
        <v>4</v>
      </c>
      <c r="V17" t="s">
        <v>4</v>
      </c>
      <c r="X17" t="s">
        <v>4</v>
      </c>
      <c r="Z17" t="s">
        <v>4</v>
      </c>
      <c r="AB17" t="s">
        <v>4</v>
      </c>
      <c r="AD17" t="s">
        <v>4</v>
      </c>
      <c r="AH17" t="s">
        <v>4</v>
      </c>
    </row>
    <row r="18" spans="1:35" ht="12.75">
      <c r="A18" s="21" t="s">
        <v>185</v>
      </c>
      <c r="B18" t="s">
        <v>182</v>
      </c>
      <c r="C18" s="19">
        <f t="shared" si="0"/>
        <v>0.9166666666666666</v>
      </c>
      <c r="D18" t="s">
        <v>88</v>
      </c>
      <c r="F18" s="3">
        <v>24</v>
      </c>
      <c r="G18" s="3" t="s">
        <v>4</v>
      </c>
      <c r="H18" t="s">
        <v>140</v>
      </c>
      <c r="J18" t="s">
        <v>4</v>
      </c>
      <c r="L18" t="s">
        <v>4</v>
      </c>
      <c r="N18" t="s">
        <v>4</v>
      </c>
      <c r="P18" t="s">
        <v>4</v>
      </c>
      <c r="R18" t="s">
        <v>4</v>
      </c>
      <c r="T18" t="s">
        <v>4</v>
      </c>
      <c r="U18" t="s">
        <v>395</v>
      </c>
      <c r="V18" t="s">
        <v>4</v>
      </c>
      <c r="W18" t="s">
        <v>396</v>
      </c>
      <c r="X18" t="s">
        <v>4</v>
      </c>
      <c r="Z18" t="s">
        <v>4</v>
      </c>
      <c r="AB18" t="s">
        <v>4</v>
      </c>
      <c r="AC18" t="s">
        <v>397</v>
      </c>
      <c r="AD18" t="s">
        <v>5</v>
      </c>
      <c r="AF18" t="s">
        <v>4</v>
      </c>
      <c r="AH18" t="s">
        <v>4</v>
      </c>
      <c r="AI18" t="s">
        <v>398</v>
      </c>
    </row>
    <row r="19" spans="1:34" ht="12.75">
      <c r="A19" s="21" t="s">
        <v>73</v>
      </c>
      <c r="B19" t="s">
        <v>677</v>
      </c>
      <c r="C19" s="19">
        <f t="shared" si="0"/>
        <v>0.9166666666666666</v>
      </c>
      <c r="D19" t="s">
        <v>88</v>
      </c>
      <c r="F19" s="3">
        <v>10</v>
      </c>
      <c r="G19" s="3" t="s">
        <v>4</v>
      </c>
      <c r="H19" t="s">
        <v>115</v>
      </c>
      <c r="J19" t="s">
        <v>4</v>
      </c>
      <c r="L19" t="s">
        <v>4</v>
      </c>
      <c r="N19" t="s">
        <v>4</v>
      </c>
      <c r="P19" t="s">
        <v>4</v>
      </c>
      <c r="R19" t="s">
        <v>4</v>
      </c>
      <c r="T19" t="s">
        <v>4</v>
      </c>
      <c r="V19" t="s">
        <v>4</v>
      </c>
      <c r="X19" t="s">
        <v>4</v>
      </c>
      <c r="Z19" t="s">
        <v>4</v>
      </c>
      <c r="AB19" t="s">
        <v>4</v>
      </c>
      <c r="AD19" t="s">
        <v>5</v>
      </c>
      <c r="AF19" t="s">
        <v>4</v>
      </c>
      <c r="AH19" t="s">
        <v>4</v>
      </c>
    </row>
    <row r="20" spans="1:34" ht="12.75">
      <c r="A20" s="21" t="s">
        <v>597</v>
      </c>
      <c r="B20" t="s">
        <v>598</v>
      </c>
      <c r="C20" s="19">
        <f t="shared" si="0"/>
        <v>0.9166666666666666</v>
      </c>
      <c r="D20" t="s">
        <v>88</v>
      </c>
      <c r="F20" s="3">
        <v>8</v>
      </c>
      <c r="G20" s="3" t="s">
        <v>4</v>
      </c>
      <c r="H20" t="s">
        <v>142</v>
      </c>
      <c r="J20" t="s">
        <v>4</v>
      </c>
      <c r="L20" t="s">
        <v>4</v>
      </c>
      <c r="N20" t="s">
        <v>4</v>
      </c>
      <c r="P20" t="s">
        <v>4</v>
      </c>
      <c r="R20" t="s">
        <v>4</v>
      </c>
      <c r="T20" t="s">
        <v>4</v>
      </c>
      <c r="U20" t="s">
        <v>307</v>
      </c>
      <c r="V20" t="s">
        <v>4</v>
      </c>
      <c r="W20" t="s">
        <v>308</v>
      </c>
      <c r="X20" t="s">
        <v>4</v>
      </c>
      <c r="Y20" t="s">
        <v>309</v>
      </c>
      <c r="Z20" t="s">
        <v>4</v>
      </c>
      <c r="AA20" t="s">
        <v>310</v>
      </c>
      <c r="AC20" t="s">
        <v>311</v>
      </c>
      <c r="AD20" t="s">
        <v>4</v>
      </c>
      <c r="AE20" t="s">
        <v>312</v>
      </c>
      <c r="AF20" t="s">
        <v>4</v>
      </c>
      <c r="AH20" t="s">
        <v>4</v>
      </c>
    </row>
    <row r="21" spans="1:34" ht="12.75">
      <c r="A21" s="21" t="s">
        <v>557</v>
      </c>
      <c r="B21" t="s">
        <v>558</v>
      </c>
      <c r="C21" s="19">
        <f t="shared" si="0"/>
        <v>0.75</v>
      </c>
      <c r="D21" t="s">
        <v>88</v>
      </c>
      <c r="F21" s="3">
        <v>20</v>
      </c>
      <c r="G21" s="3" t="s">
        <v>4</v>
      </c>
      <c r="H21" t="s">
        <v>223</v>
      </c>
      <c r="J21" t="s">
        <v>4</v>
      </c>
      <c r="L21" t="s">
        <v>4</v>
      </c>
      <c r="N21" t="s">
        <v>5</v>
      </c>
      <c r="P21" t="s">
        <v>4</v>
      </c>
      <c r="R21" t="s">
        <v>4</v>
      </c>
      <c r="T21" t="s">
        <v>4</v>
      </c>
      <c r="V21" t="s">
        <v>5</v>
      </c>
      <c r="W21" t="s">
        <v>224</v>
      </c>
      <c r="X21" t="s">
        <v>4</v>
      </c>
      <c r="Z21" t="s">
        <v>4</v>
      </c>
      <c r="AB21" t="s">
        <v>4</v>
      </c>
      <c r="AD21" t="s">
        <v>5</v>
      </c>
      <c r="AE21" t="s">
        <v>225</v>
      </c>
      <c r="AF21" t="s">
        <v>4</v>
      </c>
      <c r="AH21" t="s">
        <v>4</v>
      </c>
    </row>
    <row r="22" spans="1:34" ht="12.75">
      <c r="A22" s="21" t="s">
        <v>101</v>
      </c>
      <c r="B22" t="s">
        <v>638</v>
      </c>
      <c r="C22" s="19">
        <f t="shared" si="0"/>
        <v>0.75</v>
      </c>
      <c r="D22" t="s">
        <v>88</v>
      </c>
      <c r="F22" s="3">
        <v>10</v>
      </c>
      <c r="G22" s="3" t="s">
        <v>4</v>
      </c>
      <c r="H22" t="s">
        <v>34</v>
      </c>
      <c r="J22" t="s">
        <v>4</v>
      </c>
      <c r="K22" t="s">
        <v>370</v>
      </c>
      <c r="L22" t="s">
        <v>4</v>
      </c>
      <c r="N22" t="s">
        <v>5</v>
      </c>
      <c r="P22"/>
      <c r="Q22" t="s">
        <v>371</v>
      </c>
      <c r="R22" t="s">
        <v>4</v>
      </c>
      <c r="S22" t="s">
        <v>372</v>
      </c>
      <c r="T22" t="s">
        <v>4</v>
      </c>
      <c r="U22" t="s">
        <v>373</v>
      </c>
      <c r="V22" t="s">
        <v>4</v>
      </c>
      <c r="W22" t="s">
        <v>374</v>
      </c>
      <c r="X22" t="s">
        <v>4</v>
      </c>
      <c r="Y22" t="s">
        <v>375</v>
      </c>
      <c r="Z22" t="s">
        <v>4</v>
      </c>
      <c r="AB22" t="s">
        <v>4</v>
      </c>
      <c r="AC22" t="s">
        <v>376</v>
      </c>
      <c r="AD22" t="s">
        <v>5</v>
      </c>
      <c r="AE22" t="s">
        <v>377</v>
      </c>
      <c r="AF22" t="s">
        <v>4</v>
      </c>
      <c r="AG22" t="s">
        <v>378</v>
      </c>
      <c r="AH22" t="s">
        <v>4</v>
      </c>
    </row>
    <row r="23" spans="1:34" ht="12.75">
      <c r="A23" s="21" t="s">
        <v>575</v>
      </c>
      <c r="B23" t="s">
        <v>576</v>
      </c>
      <c r="C23" s="19">
        <f t="shared" si="0"/>
        <v>1</v>
      </c>
      <c r="D23" t="s">
        <v>89</v>
      </c>
      <c r="E23" t="s">
        <v>24</v>
      </c>
      <c r="F23" s="3">
        <v>2</v>
      </c>
      <c r="G23" s="3" t="s">
        <v>4</v>
      </c>
      <c r="H23" t="s">
        <v>26</v>
      </c>
      <c r="J23" t="s">
        <v>4</v>
      </c>
      <c r="L23" t="s">
        <v>4</v>
      </c>
      <c r="N23" t="s">
        <v>4</v>
      </c>
      <c r="P23" t="s">
        <v>4</v>
      </c>
      <c r="R23" t="s">
        <v>4</v>
      </c>
      <c r="T23" t="s">
        <v>4</v>
      </c>
      <c r="V23" t="s">
        <v>4</v>
      </c>
      <c r="W23" t="s">
        <v>273</v>
      </c>
      <c r="X23" t="s">
        <v>4</v>
      </c>
      <c r="Z23" t="s">
        <v>4</v>
      </c>
      <c r="AA23" t="s">
        <v>274</v>
      </c>
      <c r="AB23" t="s">
        <v>4</v>
      </c>
      <c r="AC23" t="s">
        <v>275</v>
      </c>
      <c r="AD23" t="s">
        <v>4</v>
      </c>
      <c r="AE23" t="s">
        <v>276</v>
      </c>
      <c r="AF23" t="s">
        <v>4</v>
      </c>
      <c r="AH23" t="s">
        <v>4</v>
      </c>
    </row>
    <row r="24" spans="1:34" ht="12.75">
      <c r="A24" s="21" t="s">
        <v>645</v>
      </c>
      <c r="B24" t="s">
        <v>646</v>
      </c>
      <c r="C24" s="19">
        <f t="shared" si="0"/>
        <v>1</v>
      </c>
      <c r="D24" t="s">
        <v>89</v>
      </c>
      <c r="E24" t="s">
        <v>24</v>
      </c>
      <c r="F24" s="3">
        <v>2</v>
      </c>
      <c r="G24" s="3" t="s">
        <v>4</v>
      </c>
      <c r="H24" t="s">
        <v>26</v>
      </c>
      <c r="J24" t="s">
        <v>4</v>
      </c>
      <c r="L24" t="s">
        <v>4</v>
      </c>
      <c r="N24" t="s">
        <v>4</v>
      </c>
      <c r="P24" t="s">
        <v>4</v>
      </c>
      <c r="R24" t="s">
        <v>4</v>
      </c>
      <c r="T24" t="s">
        <v>4</v>
      </c>
      <c r="V24" t="s">
        <v>4</v>
      </c>
      <c r="X24" t="s">
        <v>4</v>
      </c>
      <c r="Z24" t="s">
        <v>4</v>
      </c>
      <c r="AB24" t="s">
        <v>4</v>
      </c>
      <c r="AD24" t="s">
        <v>4</v>
      </c>
      <c r="AF24" t="s">
        <v>4</v>
      </c>
      <c r="AH24" t="s">
        <v>4</v>
      </c>
    </row>
    <row r="25" spans="1:34" ht="12.75">
      <c r="A25" s="21" t="s">
        <v>137</v>
      </c>
      <c r="B25" t="s">
        <v>729</v>
      </c>
      <c r="C25" s="19">
        <f t="shared" si="0"/>
        <v>1</v>
      </c>
      <c r="D25" t="s">
        <v>89</v>
      </c>
      <c r="E25" t="s">
        <v>24</v>
      </c>
      <c r="F25" s="3">
        <v>8</v>
      </c>
      <c r="G25" s="3" t="s">
        <v>4</v>
      </c>
      <c r="H25" t="s">
        <v>132</v>
      </c>
      <c r="J25" t="s">
        <v>4</v>
      </c>
      <c r="L25" t="s">
        <v>4</v>
      </c>
      <c r="N25" t="s">
        <v>4</v>
      </c>
      <c r="P25" t="s">
        <v>4</v>
      </c>
      <c r="R25" t="s">
        <v>4</v>
      </c>
      <c r="T25" t="s">
        <v>4</v>
      </c>
      <c r="V25" t="s">
        <v>4</v>
      </c>
      <c r="X25" t="s">
        <v>4</v>
      </c>
      <c r="Z25" t="s">
        <v>4</v>
      </c>
      <c r="AB25" t="s">
        <v>4</v>
      </c>
      <c r="AC25" t="s">
        <v>392</v>
      </c>
      <c r="AD25" t="s">
        <v>4</v>
      </c>
      <c r="AF25" t="s">
        <v>4</v>
      </c>
      <c r="AH25" t="s">
        <v>4</v>
      </c>
    </row>
    <row r="26" spans="1:34" ht="12.75">
      <c r="A26" s="21" t="s">
        <v>75</v>
      </c>
      <c r="B26" t="s">
        <v>76</v>
      </c>
      <c r="C26" s="19">
        <f t="shared" si="0"/>
        <v>1</v>
      </c>
      <c r="D26" t="s">
        <v>89</v>
      </c>
      <c r="E26" t="s">
        <v>16</v>
      </c>
      <c r="F26" s="3">
        <v>4</v>
      </c>
      <c r="G26" s="3" t="s">
        <v>4</v>
      </c>
      <c r="H26" t="s">
        <v>504</v>
      </c>
      <c r="J26" t="s">
        <v>4</v>
      </c>
      <c r="L26" t="s">
        <v>4</v>
      </c>
      <c r="N26" t="s">
        <v>4</v>
      </c>
      <c r="P26" t="s">
        <v>4</v>
      </c>
      <c r="R26" t="s">
        <v>4</v>
      </c>
      <c r="T26" t="s">
        <v>4</v>
      </c>
      <c r="U26" t="s">
        <v>505</v>
      </c>
      <c r="V26" t="s">
        <v>4</v>
      </c>
      <c r="X26" t="s">
        <v>4</v>
      </c>
      <c r="Z26" t="s">
        <v>4</v>
      </c>
      <c r="AB26" t="s">
        <v>4</v>
      </c>
      <c r="AD26" t="s">
        <v>4</v>
      </c>
      <c r="AF26" t="s">
        <v>4</v>
      </c>
      <c r="AH26" t="s">
        <v>4</v>
      </c>
    </row>
    <row r="27" spans="1:34" ht="12.75">
      <c r="A27" s="21" t="s">
        <v>593</v>
      </c>
      <c r="B27" t="s">
        <v>100</v>
      </c>
      <c r="C27" s="19">
        <f t="shared" si="0"/>
        <v>1</v>
      </c>
      <c r="D27" t="s">
        <v>89</v>
      </c>
      <c r="E27" t="s">
        <v>8</v>
      </c>
      <c r="F27" s="3">
        <v>2</v>
      </c>
      <c r="G27" s="3" t="s">
        <v>4</v>
      </c>
      <c r="H27" t="s">
        <v>90</v>
      </c>
      <c r="I27" t="s">
        <v>304</v>
      </c>
      <c r="J27" t="s">
        <v>4</v>
      </c>
      <c r="L27" t="s">
        <v>4</v>
      </c>
      <c r="N27" t="s">
        <v>4</v>
      </c>
      <c r="P27" t="s">
        <v>4</v>
      </c>
      <c r="R27" t="s">
        <v>4</v>
      </c>
      <c r="T27" t="s">
        <v>4</v>
      </c>
      <c r="V27" t="s">
        <v>4</v>
      </c>
      <c r="X27" t="s">
        <v>4</v>
      </c>
      <c r="Z27" t="s">
        <v>4</v>
      </c>
      <c r="AB27" t="s">
        <v>4</v>
      </c>
      <c r="AD27" t="s">
        <v>4</v>
      </c>
      <c r="AF27" t="s">
        <v>4</v>
      </c>
      <c r="AG27" t="s">
        <v>305</v>
      </c>
      <c r="AH27" t="s">
        <v>4</v>
      </c>
    </row>
    <row r="28" spans="1:34" ht="12.75">
      <c r="A28" s="21" t="s">
        <v>46</v>
      </c>
      <c r="B28" t="s">
        <v>622</v>
      </c>
      <c r="C28" s="19">
        <f t="shared" si="0"/>
        <v>1</v>
      </c>
      <c r="D28" t="s">
        <v>89</v>
      </c>
      <c r="E28" t="s">
        <v>8</v>
      </c>
      <c r="F28" s="3">
        <v>2</v>
      </c>
      <c r="G28" s="3" t="s">
        <v>4</v>
      </c>
      <c r="H28" t="s">
        <v>90</v>
      </c>
      <c r="J28" t="s">
        <v>4</v>
      </c>
      <c r="L28" t="s">
        <v>4</v>
      </c>
      <c r="N28" t="s">
        <v>4</v>
      </c>
      <c r="P28" t="s">
        <v>4</v>
      </c>
      <c r="R28" t="s">
        <v>4</v>
      </c>
      <c r="T28" t="s">
        <v>4</v>
      </c>
      <c r="V28" t="s">
        <v>4</v>
      </c>
      <c r="X28" t="s">
        <v>4</v>
      </c>
      <c r="Z28" t="s">
        <v>4</v>
      </c>
      <c r="AB28" t="s">
        <v>4</v>
      </c>
      <c r="AD28" t="s">
        <v>4</v>
      </c>
      <c r="AF28" t="s">
        <v>4</v>
      </c>
      <c r="AH28" t="s">
        <v>4</v>
      </c>
    </row>
    <row r="29" spans="1:34" ht="12.75">
      <c r="A29" s="21" t="s">
        <v>45</v>
      </c>
      <c r="B29" t="s">
        <v>553</v>
      </c>
      <c r="C29" s="19">
        <f t="shared" si="0"/>
        <v>1</v>
      </c>
      <c r="D29" t="s">
        <v>89</v>
      </c>
      <c r="E29" t="s">
        <v>8</v>
      </c>
      <c r="F29" s="3">
        <v>3</v>
      </c>
      <c r="G29" s="3" t="s">
        <v>4</v>
      </c>
      <c r="H29" t="s">
        <v>142</v>
      </c>
      <c r="J29" t="s">
        <v>4</v>
      </c>
      <c r="L29" t="s">
        <v>4</v>
      </c>
      <c r="N29" t="s">
        <v>4</v>
      </c>
      <c r="P29" t="s">
        <v>4</v>
      </c>
      <c r="R29" t="s">
        <v>4</v>
      </c>
      <c r="T29" t="s">
        <v>4</v>
      </c>
      <c r="V29" t="s">
        <v>4</v>
      </c>
      <c r="X29" t="s">
        <v>4</v>
      </c>
      <c r="Z29" t="s">
        <v>4</v>
      </c>
      <c r="AB29" t="s">
        <v>4</v>
      </c>
      <c r="AD29" t="s">
        <v>4</v>
      </c>
      <c r="AF29" t="s">
        <v>4</v>
      </c>
      <c r="AH29" t="s">
        <v>4</v>
      </c>
    </row>
    <row r="30" spans="1:34" ht="12.75">
      <c r="A30" s="21" t="s">
        <v>59</v>
      </c>
      <c r="B30" t="s">
        <v>179</v>
      </c>
      <c r="C30" s="19">
        <f t="shared" si="0"/>
        <v>1</v>
      </c>
      <c r="D30" t="s">
        <v>89</v>
      </c>
      <c r="E30" t="s">
        <v>8</v>
      </c>
      <c r="F30" s="3">
        <v>10</v>
      </c>
      <c r="G30" s="3" t="s">
        <v>4</v>
      </c>
      <c r="H30" t="s">
        <v>138</v>
      </c>
      <c r="J30" t="s">
        <v>4</v>
      </c>
      <c r="L30" t="s">
        <v>4</v>
      </c>
      <c r="N30" t="s">
        <v>4</v>
      </c>
      <c r="P30" t="s">
        <v>4</v>
      </c>
      <c r="R30" t="s">
        <v>4</v>
      </c>
      <c r="T30" t="s">
        <v>4</v>
      </c>
      <c r="V30" t="s">
        <v>4</v>
      </c>
      <c r="X30" t="s">
        <v>4</v>
      </c>
      <c r="Z30" t="s">
        <v>4</v>
      </c>
      <c r="AB30" t="s">
        <v>4</v>
      </c>
      <c r="AD30" t="s">
        <v>4</v>
      </c>
      <c r="AF30" t="s">
        <v>4</v>
      </c>
      <c r="AH30" t="s">
        <v>4</v>
      </c>
    </row>
    <row r="31" spans="1:35" ht="12.75">
      <c r="A31" s="21" t="s">
        <v>571</v>
      </c>
      <c r="B31" t="s">
        <v>572</v>
      </c>
      <c r="C31" s="19">
        <f t="shared" si="0"/>
        <v>1</v>
      </c>
      <c r="D31" t="s">
        <v>89</v>
      </c>
      <c r="E31" t="s">
        <v>12</v>
      </c>
      <c r="F31" s="3">
        <v>2</v>
      </c>
      <c r="G31" s="3" t="s">
        <v>4</v>
      </c>
      <c r="H31" t="s">
        <v>254</v>
      </c>
      <c r="J31" t="s">
        <v>4</v>
      </c>
      <c r="L31" t="s">
        <v>4</v>
      </c>
      <c r="N31" t="s">
        <v>4</v>
      </c>
      <c r="P31" t="s">
        <v>4</v>
      </c>
      <c r="R31" t="s">
        <v>4</v>
      </c>
      <c r="T31" t="s">
        <v>4</v>
      </c>
      <c r="U31" t="s">
        <v>255</v>
      </c>
      <c r="V31" t="s">
        <v>4</v>
      </c>
      <c r="X31" t="s">
        <v>4</v>
      </c>
      <c r="Z31" t="s">
        <v>4</v>
      </c>
      <c r="AA31" t="s">
        <v>256</v>
      </c>
      <c r="AB31" t="s">
        <v>4</v>
      </c>
      <c r="AC31" t="s">
        <v>257</v>
      </c>
      <c r="AD31" t="s">
        <v>4</v>
      </c>
      <c r="AE31" t="s">
        <v>258</v>
      </c>
      <c r="AF31" t="s">
        <v>4</v>
      </c>
      <c r="AG31" t="s">
        <v>259</v>
      </c>
      <c r="AH31" t="s">
        <v>4</v>
      </c>
      <c r="AI31" t="s">
        <v>260</v>
      </c>
    </row>
    <row r="32" spans="1:34" ht="12.75">
      <c r="A32" s="21" t="s">
        <v>686</v>
      </c>
      <c r="B32" t="s">
        <v>687</v>
      </c>
      <c r="C32" s="19">
        <f t="shared" si="0"/>
        <v>1</v>
      </c>
      <c r="D32" t="s">
        <v>89</v>
      </c>
      <c r="E32" t="s">
        <v>12</v>
      </c>
      <c r="F32" s="3">
        <v>9</v>
      </c>
      <c r="G32" s="3" t="s">
        <v>4</v>
      </c>
      <c r="H32" t="s">
        <v>481</v>
      </c>
      <c r="I32" t="s">
        <v>482</v>
      </c>
      <c r="J32" t="s">
        <v>4</v>
      </c>
      <c r="L32" t="s">
        <v>4</v>
      </c>
      <c r="N32" t="s">
        <v>4</v>
      </c>
      <c r="P32" t="s">
        <v>4</v>
      </c>
      <c r="R32" t="s">
        <v>4</v>
      </c>
      <c r="T32" t="s">
        <v>4</v>
      </c>
      <c r="V32" t="s">
        <v>4</v>
      </c>
      <c r="X32" t="s">
        <v>4</v>
      </c>
      <c r="Z32" t="s">
        <v>4</v>
      </c>
      <c r="AB32" t="s">
        <v>4</v>
      </c>
      <c r="AD32" t="s">
        <v>4</v>
      </c>
      <c r="AF32" t="s">
        <v>4</v>
      </c>
      <c r="AH32" t="s">
        <v>4</v>
      </c>
    </row>
    <row r="33" spans="1:34" ht="12.75">
      <c r="A33" s="21" t="s">
        <v>69</v>
      </c>
      <c r="B33" t="s">
        <v>583</v>
      </c>
      <c r="C33" s="19">
        <f t="shared" si="0"/>
        <v>1</v>
      </c>
      <c r="D33" t="s">
        <v>89</v>
      </c>
      <c r="E33" t="s">
        <v>10</v>
      </c>
      <c r="F33" s="3">
        <v>2</v>
      </c>
      <c r="G33" s="3" t="s">
        <v>4</v>
      </c>
      <c r="H33" t="s">
        <v>32</v>
      </c>
      <c r="J33" t="s">
        <v>4</v>
      </c>
      <c r="L33" t="s">
        <v>4</v>
      </c>
      <c r="N33" t="s">
        <v>4</v>
      </c>
      <c r="P33" t="s">
        <v>4</v>
      </c>
      <c r="R33" t="s">
        <v>4</v>
      </c>
      <c r="T33" t="s">
        <v>4</v>
      </c>
      <c r="V33" t="s">
        <v>4</v>
      </c>
      <c r="X33" t="s">
        <v>4</v>
      </c>
      <c r="Z33" t="s">
        <v>4</v>
      </c>
      <c r="AB33" t="s">
        <v>4</v>
      </c>
      <c r="AD33" t="s">
        <v>4</v>
      </c>
      <c r="AF33" t="s">
        <v>4</v>
      </c>
      <c r="AH33" t="s">
        <v>4</v>
      </c>
    </row>
    <row r="34" spans="1:34" ht="12.75">
      <c r="A34" s="21" t="s">
        <v>52</v>
      </c>
      <c r="B34" t="s">
        <v>113</v>
      </c>
      <c r="C34" s="19">
        <f t="shared" si="0"/>
        <v>1</v>
      </c>
      <c r="D34" t="s">
        <v>89</v>
      </c>
      <c r="E34" t="s">
        <v>10</v>
      </c>
      <c r="F34" s="3">
        <v>4</v>
      </c>
      <c r="G34" s="3" t="s">
        <v>4</v>
      </c>
      <c r="H34" t="s">
        <v>97</v>
      </c>
      <c r="J34" t="s">
        <v>4</v>
      </c>
      <c r="L34" t="s">
        <v>4</v>
      </c>
      <c r="N34" t="s">
        <v>4</v>
      </c>
      <c r="P34" t="s">
        <v>4</v>
      </c>
      <c r="R34" t="s">
        <v>4</v>
      </c>
      <c r="T34" t="s">
        <v>4</v>
      </c>
      <c r="V34" t="s">
        <v>4</v>
      </c>
      <c r="X34" t="s">
        <v>4</v>
      </c>
      <c r="Z34" t="s">
        <v>4</v>
      </c>
      <c r="AB34" t="s">
        <v>4</v>
      </c>
      <c r="AD34" t="s">
        <v>4</v>
      </c>
      <c r="AF34" t="s">
        <v>4</v>
      </c>
      <c r="AH34" t="s">
        <v>4</v>
      </c>
    </row>
    <row r="35" spans="1:34" ht="12.75">
      <c r="A35" s="21" t="s">
        <v>187</v>
      </c>
      <c r="B35" t="s">
        <v>195</v>
      </c>
      <c r="C35" s="19">
        <f t="shared" si="0"/>
        <v>1</v>
      </c>
      <c r="D35" t="s">
        <v>89</v>
      </c>
      <c r="E35" t="s">
        <v>10</v>
      </c>
      <c r="F35" s="3">
        <v>7</v>
      </c>
      <c r="G35" s="3" t="s">
        <v>4</v>
      </c>
      <c r="H35" t="s">
        <v>22</v>
      </c>
      <c r="J35" t="s">
        <v>4</v>
      </c>
      <c r="L35" t="s">
        <v>4</v>
      </c>
      <c r="N35" t="s">
        <v>4</v>
      </c>
      <c r="P35" t="s">
        <v>4</v>
      </c>
      <c r="R35" t="s">
        <v>4</v>
      </c>
      <c r="T35" t="s">
        <v>4</v>
      </c>
      <c r="V35" t="s">
        <v>4</v>
      </c>
      <c r="X35" t="s">
        <v>4</v>
      </c>
      <c r="Z35" t="s">
        <v>4</v>
      </c>
      <c r="AB35" t="s">
        <v>4</v>
      </c>
      <c r="AD35" t="s">
        <v>4</v>
      </c>
      <c r="AF35" t="s">
        <v>4</v>
      </c>
      <c r="AH35" t="s">
        <v>4</v>
      </c>
    </row>
    <row r="36" spans="1:34" ht="12.75">
      <c r="A36" s="21" t="s">
        <v>119</v>
      </c>
      <c r="B36" t="s">
        <v>120</v>
      </c>
      <c r="C36" s="19">
        <f t="shared" si="0"/>
        <v>1</v>
      </c>
      <c r="D36" t="s">
        <v>89</v>
      </c>
      <c r="E36" t="s">
        <v>10</v>
      </c>
      <c r="F36" s="3">
        <v>13</v>
      </c>
      <c r="G36" s="3" t="s">
        <v>4</v>
      </c>
      <c r="H36" t="s">
        <v>15</v>
      </c>
      <c r="J36" t="s">
        <v>4</v>
      </c>
      <c r="L36" t="s">
        <v>4</v>
      </c>
      <c r="N36" t="s">
        <v>4</v>
      </c>
      <c r="P36" t="s">
        <v>4</v>
      </c>
      <c r="R36" t="s">
        <v>4</v>
      </c>
      <c r="T36" t="s">
        <v>4</v>
      </c>
      <c r="V36" t="s">
        <v>4</v>
      </c>
      <c r="X36" t="s">
        <v>4</v>
      </c>
      <c r="Z36" t="s">
        <v>4</v>
      </c>
      <c r="AB36" t="s">
        <v>4</v>
      </c>
      <c r="AD36" t="s">
        <v>4</v>
      </c>
      <c r="AF36" t="s">
        <v>4</v>
      </c>
      <c r="AH36" t="s">
        <v>4</v>
      </c>
    </row>
    <row r="37" spans="1:34" ht="12.75">
      <c r="A37" s="21" t="s">
        <v>728</v>
      </c>
      <c r="B37" t="s">
        <v>45</v>
      </c>
      <c r="C37" s="19">
        <f t="shared" si="0"/>
        <v>1</v>
      </c>
      <c r="D37" t="s">
        <v>89</v>
      </c>
      <c r="E37" t="s">
        <v>10</v>
      </c>
      <c r="F37" s="3">
        <v>16</v>
      </c>
      <c r="G37" s="3" t="s">
        <v>4</v>
      </c>
      <c r="H37" t="s">
        <v>15</v>
      </c>
      <c r="J37" t="s">
        <v>4</v>
      </c>
      <c r="K37" t="s">
        <v>366</v>
      </c>
      <c r="L37" t="s">
        <v>4</v>
      </c>
      <c r="N37" t="s">
        <v>4</v>
      </c>
      <c r="P37" t="s">
        <v>4</v>
      </c>
      <c r="R37" t="s">
        <v>4</v>
      </c>
      <c r="T37" t="s">
        <v>4</v>
      </c>
      <c r="V37" t="s">
        <v>4</v>
      </c>
      <c r="X37" t="s">
        <v>4</v>
      </c>
      <c r="Z37" t="s">
        <v>4</v>
      </c>
      <c r="AB37" t="s">
        <v>4</v>
      </c>
      <c r="AC37" t="s">
        <v>367</v>
      </c>
      <c r="AD37" t="s">
        <v>4</v>
      </c>
      <c r="AF37" t="s">
        <v>4</v>
      </c>
      <c r="AH37" t="s">
        <v>4</v>
      </c>
    </row>
    <row r="38" spans="1:34" ht="12.75">
      <c r="A38" s="21" t="s">
        <v>55</v>
      </c>
      <c r="B38" t="s">
        <v>56</v>
      </c>
      <c r="C38" s="19">
        <f t="shared" si="0"/>
        <v>1</v>
      </c>
      <c r="D38" t="s">
        <v>89</v>
      </c>
      <c r="E38" t="s">
        <v>10</v>
      </c>
      <c r="F38" s="3">
        <v>21</v>
      </c>
      <c r="G38" s="3" t="s">
        <v>4</v>
      </c>
      <c r="H38" t="s">
        <v>143</v>
      </c>
      <c r="J38" t="s">
        <v>4</v>
      </c>
      <c r="L38" t="s">
        <v>4</v>
      </c>
      <c r="N38" t="s">
        <v>4</v>
      </c>
      <c r="P38" t="s">
        <v>4</v>
      </c>
      <c r="R38" t="s">
        <v>4</v>
      </c>
      <c r="T38" t="s">
        <v>4</v>
      </c>
      <c r="V38" t="s">
        <v>4</v>
      </c>
      <c r="X38" t="s">
        <v>4</v>
      </c>
      <c r="Z38" t="s">
        <v>4</v>
      </c>
      <c r="AB38" t="s">
        <v>4</v>
      </c>
      <c r="AD38" t="s">
        <v>4</v>
      </c>
      <c r="AF38" t="s">
        <v>4</v>
      </c>
      <c r="AH38" t="s">
        <v>4</v>
      </c>
    </row>
    <row r="39" spans="1:34" ht="12.75">
      <c r="A39" s="21" t="s">
        <v>194</v>
      </c>
      <c r="B39" t="s">
        <v>170</v>
      </c>
      <c r="C39" s="19">
        <f t="shared" si="0"/>
        <v>1</v>
      </c>
      <c r="D39" t="s">
        <v>89</v>
      </c>
      <c r="E39" t="s">
        <v>10</v>
      </c>
      <c r="F39" s="3">
        <v>21</v>
      </c>
      <c r="G39" s="3" t="s">
        <v>4</v>
      </c>
      <c r="H39" t="s">
        <v>14</v>
      </c>
      <c r="J39" t="s">
        <v>4</v>
      </c>
      <c r="L39" t="s">
        <v>4</v>
      </c>
      <c r="N39" t="s">
        <v>4</v>
      </c>
      <c r="P39" t="s">
        <v>4</v>
      </c>
      <c r="R39" t="s">
        <v>4</v>
      </c>
      <c r="T39" t="s">
        <v>4</v>
      </c>
      <c r="V39" t="s">
        <v>4</v>
      </c>
      <c r="X39" t="s">
        <v>4</v>
      </c>
      <c r="Z39" t="s">
        <v>4</v>
      </c>
      <c r="AB39" t="s">
        <v>4</v>
      </c>
      <c r="AD39" t="s">
        <v>4</v>
      </c>
      <c r="AF39" t="s">
        <v>4</v>
      </c>
      <c r="AH39" t="s">
        <v>4</v>
      </c>
    </row>
    <row r="40" spans="1:34" ht="12.75">
      <c r="A40" s="21" t="s">
        <v>720</v>
      </c>
      <c r="B40" t="s">
        <v>70</v>
      </c>
      <c r="C40" s="19">
        <f aca="true" t="shared" si="1" ref="C40:C71">IF(COUNTIF(J40:AF40,"Yes")/12=0,"0%",COUNTIF(J40:AF40,"Yes")/12)</f>
        <v>1</v>
      </c>
      <c r="D40" t="s">
        <v>89</v>
      </c>
      <c r="E40" t="s">
        <v>10</v>
      </c>
      <c r="F40" s="3">
        <v>30</v>
      </c>
      <c r="G40" s="3" t="s">
        <v>4</v>
      </c>
      <c r="H40" t="s">
        <v>9</v>
      </c>
      <c r="I40" t="s">
        <v>317</v>
      </c>
      <c r="J40" t="s">
        <v>4</v>
      </c>
      <c r="L40" t="s">
        <v>4</v>
      </c>
      <c r="N40" t="s">
        <v>4</v>
      </c>
      <c r="P40" t="s">
        <v>4</v>
      </c>
      <c r="R40" t="s">
        <v>4</v>
      </c>
      <c r="S40" t="s">
        <v>318</v>
      </c>
      <c r="T40" t="s">
        <v>4</v>
      </c>
      <c r="U40" t="s">
        <v>319</v>
      </c>
      <c r="V40" t="s">
        <v>4</v>
      </c>
      <c r="X40" t="s">
        <v>4</v>
      </c>
      <c r="Z40" t="s">
        <v>4</v>
      </c>
      <c r="AB40" t="s">
        <v>4</v>
      </c>
      <c r="AC40" t="s">
        <v>320</v>
      </c>
      <c r="AD40" t="s">
        <v>4</v>
      </c>
      <c r="AE40" t="s">
        <v>321</v>
      </c>
      <c r="AF40" t="s">
        <v>4</v>
      </c>
      <c r="AH40" t="s">
        <v>4</v>
      </c>
    </row>
    <row r="41" spans="1:34" ht="12.75">
      <c r="A41" s="21" t="s">
        <v>563</v>
      </c>
      <c r="B41" t="s">
        <v>189</v>
      </c>
      <c r="C41" s="19">
        <f t="shared" si="1"/>
        <v>1</v>
      </c>
      <c r="D41" t="s">
        <v>89</v>
      </c>
      <c r="E41" t="s">
        <v>10</v>
      </c>
      <c r="F41" s="3">
        <v>32</v>
      </c>
      <c r="G41" s="3" t="s">
        <v>4</v>
      </c>
      <c r="H41" t="s">
        <v>9</v>
      </c>
      <c r="J41" t="s">
        <v>4</v>
      </c>
      <c r="L41" t="s">
        <v>4</v>
      </c>
      <c r="N41" t="s">
        <v>4</v>
      </c>
      <c r="P41" t="s">
        <v>4</v>
      </c>
      <c r="R41" t="s">
        <v>4</v>
      </c>
      <c r="T41" t="s">
        <v>4</v>
      </c>
      <c r="V41" t="s">
        <v>4</v>
      </c>
      <c r="X41" t="s">
        <v>4</v>
      </c>
      <c r="Z41" t="s">
        <v>4</v>
      </c>
      <c r="AB41" t="s">
        <v>4</v>
      </c>
      <c r="AD41" t="s">
        <v>4</v>
      </c>
      <c r="AF41" t="s">
        <v>4</v>
      </c>
      <c r="AH41" t="s">
        <v>4</v>
      </c>
    </row>
    <row r="42" spans="1:35" ht="12.75">
      <c r="A42" s="21" t="s">
        <v>710</v>
      </c>
      <c r="B42" t="s">
        <v>711</v>
      </c>
      <c r="C42" s="19">
        <f t="shared" si="1"/>
        <v>1</v>
      </c>
      <c r="D42" t="s">
        <v>89</v>
      </c>
      <c r="E42" t="s">
        <v>10</v>
      </c>
      <c r="F42" s="3">
        <v>32</v>
      </c>
      <c r="G42" s="3" t="s">
        <v>4</v>
      </c>
      <c r="H42" t="s">
        <v>9</v>
      </c>
      <c r="J42" t="s">
        <v>4</v>
      </c>
      <c r="L42" t="s">
        <v>4</v>
      </c>
      <c r="N42" t="s">
        <v>4</v>
      </c>
      <c r="P42" t="s">
        <v>4</v>
      </c>
      <c r="R42" t="s">
        <v>4</v>
      </c>
      <c r="T42" t="s">
        <v>4</v>
      </c>
      <c r="V42" t="s">
        <v>4</v>
      </c>
      <c r="X42" t="s">
        <v>4</v>
      </c>
      <c r="Z42" t="s">
        <v>4</v>
      </c>
      <c r="AB42" t="s">
        <v>4</v>
      </c>
      <c r="AD42" t="s">
        <v>4</v>
      </c>
      <c r="AF42" t="s">
        <v>4</v>
      </c>
      <c r="AH42" t="s">
        <v>4</v>
      </c>
      <c r="AI42" t="s">
        <v>540</v>
      </c>
    </row>
    <row r="43" spans="1:34" ht="12.75">
      <c r="A43" s="21" t="s">
        <v>562</v>
      </c>
      <c r="B43" t="s">
        <v>125</v>
      </c>
      <c r="C43" s="19">
        <f t="shared" si="1"/>
        <v>1</v>
      </c>
      <c r="D43" t="s">
        <v>89</v>
      </c>
      <c r="E43" t="s">
        <v>10</v>
      </c>
      <c r="F43" s="3">
        <v>34</v>
      </c>
      <c r="G43" s="3" t="s">
        <v>4</v>
      </c>
      <c r="H43" t="s">
        <v>9</v>
      </c>
      <c r="J43" t="s">
        <v>4</v>
      </c>
      <c r="L43" t="s">
        <v>4</v>
      </c>
      <c r="N43" t="s">
        <v>4</v>
      </c>
      <c r="P43" t="s">
        <v>4</v>
      </c>
      <c r="R43" t="s">
        <v>4</v>
      </c>
      <c r="T43" t="s">
        <v>4</v>
      </c>
      <c r="V43" t="s">
        <v>4</v>
      </c>
      <c r="X43" t="s">
        <v>4</v>
      </c>
      <c r="Z43" t="s">
        <v>4</v>
      </c>
      <c r="AB43" t="s">
        <v>4</v>
      </c>
      <c r="AD43" t="s">
        <v>4</v>
      </c>
      <c r="AF43" t="s">
        <v>4</v>
      </c>
      <c r="AH43" t="s">
        <v>4</v>
      </c>
    </row>
    <row r="44" spans="1:34" ht="12.75">
      <c r="A44" s="21" t="s">
        <v>58</v>
      </c>
      <c r="B44" t="s">
        <v>701</v>
      </c>
      <c r="C44" s="19">
        <f t="shared" si="1"/>
        <v>1</v>
      </c>
      <c r="D44" t="s">
        <v>89</v>
      </c>
      <c r="E44" t="s">
        <v>10</v>
      </c>
      <c r="F44" s="3">
        <v>37</v>
      </c>
      <c r="G44" s="3" t="s">
        <v>4</v>
      </c>
      <c r="H44" t="s">
        <v>510</v>
      </c>
      <c r="J44" t="s">
        <v>4</v>
      </c>
      <c r="L44" t="s">
        <v>4</v>
      </c>
      <c r="N44" t="s">
        <v>4</v>
      </c>
      <c r="P44" t="s">
        <v>4</v>
      </c>
      <c r="R44" t="s">
        <v>4</v>
      </c>
      <c r="T44" t="s">
        <v>4</v>
      </c>
      <c r="V44" t="s">
        <v>4</v>
      </c>
      <c r="X44" t="s">
        <v>4</v>
      </c>
      <c r="Z44" t="s">
        <v>4</v>
      </c>
      <c r="AB44" t="s">
        <v>4</v>
      </c>
      <c r="AD44" t="s">
        <v>4</v>
      </c>
      <c r="AF44" t="s">
        <v>4</v>
      </c>
      <c r="AH44" t="s">
        <v>4</v>
      </c>
    </row>
    <row r="45" spans="1:34" ht="12.75">
      <c r="A45" s="21" t="s">
        <v>591</v>
      </c>
      <c r="B45" t="s">
        <v>592</v>
      </c>
      <c r="C45" s="19">
        <f t="shared" si="1"/>
        <v>1</v>
      </c>
      <c r="D45" t="s">
        <v>89</v>
      </c>
      <c r="E45" t="s">
        <v>10</v>
      </c>
      <c r="F45" s="3">
        <v>37</v>
      </c>
      <c r="G45" s="3" t="s">
        <v>4</v>
      </c>
      <c r="H45" t="s">
        <v>223</v>
      </c>
      <c r="J45" t="s">
        <v>4</v>
      </c>
      <c r="L45" t="s">
        <v>4</v>
      </c>
      <c r="N45" t="s">
        <v>4</v>
      </c>
      <c r="P45" t="s">
        <v>4</v>
      </c>
      <c r="R45" t="s">
        <v>4</v>
      </c>
      <c r="T45" t="s">
        <v>4</v>
      </c>
      <c r="V45" t="s">
        <v>4</v>
      </c>
      <c r="X45" t="s">
        <v>4</v>
      </c>
      <c r="Z45" t="s">
        <v>4</v>
      </c>
      <c r="AB45" t="s">
        <v>4</v>
      </c>
      <c r="AD45" t="s">
        <v>4</v>
      </c>
      <c r="AF45" t="s">
        <v>4</v>
      </c>
      <c r="AH45" t="s">
        <v>4</v>
      </c>
    </row>
    <row r="46" spans="1:35" ht="12.75">
      <c r="A46" s="21" t="s">
        <v>59</v>
      </c>
      <c r="B46" t="s">
        <v>186</v>
      </c>
      <c r="C46" s="19">
        <f t="shared" si="1"/>
        <v>1</v>
      </c>
      <c r="D46" t="s">
        <v>89</v>
      </c>
      <c r="E46" t="s">
        <v>10</v>
      </c>
      <c r="F46" s="3">
        <v>39</v>
      </c>
      <c r="G46" s="3" t="s">
        <v>4</v>
      </c>
      <c r="H46" t="s">
        <v>263</v>
      </c>
      <c r="I46" t="s">
        <v>264</v>
      </c>
      <c r="J46" t="s">
        <v>4</v>
      </c>
      <c r="K46" t="s">
        <v>265</v>
      </c>
      <c r="L46" t="s">
        <v>4</v>
      </c>
      <c r="N46" t="s">
        <v>4</v>
      </c>
      <c r="P46" t="s">
        <v>4</v>
      </c>
      <c r="R46" t="s">
        <v>4</v>
      </c>
      <c r="T46" t="s">
        <v>4</v>
      </c>
      <c r="V46" t="s">
        <v>4</v>
      </c>
      <c r="X46" t="s">
        <v>4</v>
      </c>
      <c r="Z46" t="s">
        <v>4</v>
      </c>
      <c r="AB46" t="s">
        <v>4</v>
      </c>
      <c r="AD46" t="s">
        <v>4</v>
      </c>
      <c r="AF46" t="s">
        <v>4</v>
      </c>
      <c r="AH46" t="s">
        <v>4</v>
      </c>
      <c r="AI46" t="s">
        <v>266</v>
      </c>
    </row>
    <row r="47" spans="1:35" ht="12.75">
      <c r="A47" s="21" t="s">
        <v>51</v>
      </c>
      <c r="B47" t="s">
        <v>153</v>
      </c>
      <c r="C47" s="19">
        <f t="shared" si="1"/>
        <v>1</v>
      </c>
      <c r="D47" t="s">
        <v>89</v>
      </c>
      <c r="E47" t="s">
        <v>10</v>
      </c>
      <c r="F47" s="3">
        <v>44</v>
      </c>
      <c r="G47" s="3" t="s">
        <v>5</v>
      </c>
      <c r="H47" t="s">
        <v>15</v>
      </c>
      <c r="J47" t="s">
        <v>4</v>
      </c>
      <c r="L47" t="s">
        <v>4</v>
      </c>
      <c r="N47" t="s">
        <v>4</v>
      </c>
      <c r="P47" t="s">
        <v>4</v>
      </c>
      <c r="R47" t="s">
        <v>4</v>
      </c>
      <c r="T47" t="s">
        <v>4</v>
      </c>
      <c r="V47" t="s">
        <v>4</v>
      </c>
      <c r="X47" t="s">
        <v>4</v>
      </c>
      <c r="Z47" t="s">
        <v>4</v>
      </c>
      <c r="AB47" t="s">
        <v>4</v>
      </c>
      <c r="AD47" t="s">
        <v>4</v>
      </c>
      <c r="AF47" t="s">
        <v>4</v>
      </c>
      <c r="AH47" t="s">
        <v>5</v>
      </c>
      <c r="AI47" t="s">
        <v>334</v>
      </c>
    </row>
    <row r="48" spans="1:34" ht="12.75">
      <c r="A48" s="21" t="s">
        <v>105</v>
      </c>
      <c r="B48" t="s">
        <v>190</v>
      </c>
      <c r="C48" s="19">
        <f t="shared" si="1"/>
        <v>1</v>
      </c>
      <c r="D48" t="s">
        <v>89</v>
      </c>
      <c r="E48" t="s">
        <v>14</v>
      </c>
      <c r="F48" s="3">
        <v>2</v>
      </c>
      <c r="G48" s="3" t="s">
        <v>4</v>
      </c>
      <c r="H48" t="s">
        <v>92</v>
      </c>
      <c r="J48" t="s">
        <v>4</v>
      </c>
      <c r="L48" t="s">
        <v>4</v>
      </c>
      <c r="N48" t="s">
        <v>4</v>
      </c>
      <c r="P48" t="s">
        <v>4</v>
      </c>
      <c r="R48" t="s">
        <v>4</v>
      </c>
      <c r="T48" t="s">
        <v>4</v>
      </c>
      <c r="V48" t="s">
        <v>4</v>
      </c>
      <c r="X48" t="s">
        <v>4</v>
      </c>
      <c r="Z48" t="s">
        <v>4</v>
      </c>
      <c r="AB48" t="s">
        <v>4</v>
      </c>
      <c r="AD48" t="s">
        <v>4</v>
      </c>
      <c r="AF48" t="s">
        <v>4</v>
      </c>
      <c r="AH48" t="s">
        <v>4</v>
      </c>
    </row>
    <row r="49" spans="1:34" ht="12.75">
      <c r="A49" s="21" t="s">
        <v>663</v>
      </c>
      <c r="B49" t="s">
        <v>664</v>
      </c>
      <c r="C49" s="19">
        <f t="shared" si="1"/>
        <v>1</v>
      </c>
      <c r="D49" t="s">
        <v>89</v>
      </c>
      <c r="E49" t="s">
        <v>14</v>
      </c>
      <c r="F49" s="3">
        <v>3</v>
      </c>
      <c r="G49" s="3" t="s">
        <v>4</v>
      </c>
      <c r="H49" t="s">
        <v>92</v>
      </c>
      <c r="J49" t="s">
        <v>4</v>
      </c>
      <c r="L49" t="s">
        <v>4</v>
      </c>
      <c r="N49" t="s">
        <v>4</v>
      </c>
      <c r="P49" t="s">
        <v>4</v>
      </c>
      <c r="R49" t="s">
        <v>4</v>
      </c>
      <c r="T49" t="s">
        <v>4</v>
      </c>
      <c r="V49" t="s">
        <v>4</v>
      </c>
      <c r="X49" t="s">
        <v>4</v>
      </c>
      <c r="Z49" t="s">
        <v>4</v>
      </c>
      <c r="AB49" t="s">
        <v>4</v>
      </c>
      <c r="AD49" t="s">
        <v>4</v>
      </c>
      <c r="AF49" t="s">
        <v>4</v>
      </c>
      <c r="AH49" t="s">
        <v>4</v>
      </c>
    </row>
    <row r="50" spans="1:35" ht="12.75">
      <c r="A50" s="21" t="s">
        <v>725</v>
      </c>
      <c r="B50" t="s">
        <v>626</v>
      </c>
      <c r="C50" s="19">
        <f t="shared" si="1"/>
        <v>1</v>
      </c>
      <c r="D50" t="s">
        <v>89</v>
      </c>
      <c r="E50" t="s">
        <v>14</v>
      </c>
      <c r="F50" s="3">
        <v>7</v>
      </c>
      <c r="G50" s="3" t="s">
        <v>5</v>
      </c>
      <c r="H50" t="s">
        <v>337</v>
      </c>
      <c r="J50" t="s">
        <v>4</v>
      </c>
      <c r="L50" t="s">
        <v>4</v>
      </c>
      <c r="N50" t="s">
        <v>4</v>
      </c>
      <c r="P50" t="s">
        <v>4</v>
      </c>
      <c r="R50" t="s">
        <v>4</v>
      </c>
      <c r="T50" t="s">
        <v>4</v>
      </c>
      <c r="V50" t="s">
        <v>4</v>
      </c>
      <c r="X50" t="s">
        <v>4</v>
      </c>
      <c r="Z50" t="s">
        <v>4</v>
      </c>
      <c r="AB50" t="s">
        <v>4</v>
      </c>
      <c r="AD50" t="s">
        <v>4</v>
      </c>
      <c r="AF50" t="s">
        <v>4</v>
      </c>
      <c r="AH50" t="s">
        <v>5</v>
      </c>
      <c r="AI50" t="s">
        <v>338</v>
      </c>
    </row>
    <row r="51" spans="1:34" ht="12.75">
      <c r="A51" s="21" t="s">
        <v>693</v>
      </c>
      <c r="B51" t="s">
        <v>694</v>
      </c>
      <c r="C51" s="19">
        <f t="shared" si="1"/>
        <v>1</v>
      </c>
      <c r="D51" t="s">
        <v>89</v>
      </c>
      <c r="E51" t="s">
        <v>14</v>
      </c>
      <c r="F51" s="3">
        <v>8</v>
      </c>
      <c r="G51" s="3" t="s">
        <v>4</v>
      </c>
      <c r="H51" t="s">
        <v>492</v>
      </c>
      <c r="J51" t="s">
        <v>4</v>
      </c>
      <c r="L51" t="s">
        <v>4</v>
      </c>
      <c r="N51" t="s">
        <v>4</v>
      </c>
      <c r="P51" t="s">
        <v>4</v>
      </c>
      <c r="R51" t="s">
        <v>4</v>
      </c>
      <c r="T51" t="s">
        <v>4</v>
      </c>
      <c r="V51" t="s">
        <v>4</v>
      </c>
      <c r="X51" t="s">
        <v>4</v>
      </c>
      <c r="Z51" t="s">
        <v>4</v>
      </c>
      <c r="AB51" t="s">
        <v>4</v>
      </c>
      <c r="AD51" t="s">
        <v>4</v>
      </c>
      <c r="AF51" t="s">
        <v>4</v>
      </c>
      <c r="AH51" t="s">
        <v>4</v>
      </c>
    </row>
    <row r="52" spans="1:34" ht="12.75">
      <c r="A52" s="21" t="s">
        <v>721</v>
      </c>
      <c r="B52" t="s">
        <v>602</v>
      </c>
      <c r="C52" s="19">
        <f t="shared" si="1"/>
        <v>1</v>
      </c>
      <c r="D52" t="s">
        <v>89</v>
      </c>
      <c r="E52" t="s">
        <v>14</v>
      </c>
      <c r="F52" s="3">
        <v>9</v>
      </c>
      <c r="G52" s="3" t="s">
        <v>4</v>
      </c>
      <c r="H52" t="s">
        <v>95</v>
      </c>
      <c r="J52" t="s">
        <v>4</v>
      </c>
      <c r="L52" t="s">
        <v>4</v>
      </c>
      <c r="N52" t="s">
        <v>4</v>
      </c>
      <c r="P52" t="s">
        <v>4</v>
      </c>
      <c r="R52" t="s">
        <v>4</v>
      </c>
      <c r="T52" t="s">
        <v>4</v>
      </c>
      <c r="V52" t="s">
        <v>4</v>
      </c>
      <c r="X52" t="s">
        <v>4</v>
      </c>
      <c r="Z52" t="s">
        <v>4</v>
      </c>
      <c r="AB52" t="s">
        <v>4</v>
      </c>
      <c r="AD52" t="s">
        <v>4</v>
      </c>
      <c r="AF52" t="s">
        <v>4</v>
      </c>
      <c r="AH52" t="s">
        <v>4</v>
      </c>
    </row>
    <row r="53" spans="1:34" ht="12.75">
      <c r="A53" s="21" t="s">
        <v>59</v>
      </c>
      <c r="B53" t="s">
        <v>736</v>
      </c>
      <c r="C53" s="19">
        <f t="shared" si="1"/>
        <v>1</v>
      </c>
      <c r="D53" t="s">
        <v>89</v>
      </c>
      <c r="E53" t="s">
        <v>14</v>
      </c>
      <c r="F53" s="3">
        <v>10</v>
      </c>
      <c r="G53" s="3" t="s">
        <v>4</v>
      </c>
      <c r="H53" t="s">
        <v>527</v>
      </c>
      <c r="J53" t="s">
        <v>4</v>
      </c>
      <c r="L53" t="s">
        <v>4</v>
      </c>
      <c r="N53" t="s">
        <v>4</v>
      </c>
      <c r="P53" t="s">
        <v>4</v>
      </c>
      <c r="R53" t="s">
        <v>4</v>
      </c>
      <c r="S53" t="s">
        <v>528</v>
      </c>
      <c r="T53" t="s">
        <v>4</v>
      </c>
      <c r="V53" t="s">
        <v>4</v>
      </c>
      <c r="X53" t="s">
        <v>4</v>
      </c>
      <c r="Z53" t="s">
        <v>4</v>
      </c>
      <c r="AB53" t="s">
        <v>4</v>
      </c>
      <c r="AD53" t="s">
        <v>4</v>
      </c>
      <c r="AF53" t="s">
        <v>4</v>
      </c>
      <c r="AH53" t="s">
        <v>4</v>
      </c>
    </row>
    <row r="54" spans="1:32" ht="12.75">
      <c r="A54" s="21" t="s">
        <v>150</v>
      </c>
      <c r="B54" t="s">
        <v>151</v>
      </c>
      <c r="C54" s="19">
        <f t="shared" si="1"/>
        <v>1</v>
      </c>
      <c r="D54" t="s">
        <v>89</v>
      </c>
      <c r="E54" t="s">
        <v>14</v>
      </c>
      <c r="F54" s="3">
        <v>20</v>
      </c>
      <c r="H54" t="s">
        <v>130</v>
      </c>
      <c r="J54" t="s">
        <v>4</v>
      </c>
      <c r="L54" t="s">
        <v>4</v>
      </c>
      <c r="N54" t="s">
        <v>4</v>
      </c>
      <c r="P54" t="s">
        <v>4</v>
      </c>
      <c r="R54" t="s">
        <v>4</v>
      </c>
      <c r="T54" t="s">
        <v>4</v>
      </c>
      <c r="V54" t="s">
        <v>4</v>
      </c>
      <c r="X54" t="s">
        <v>4</v>
      </c>
      <c r="Z54" t="s">
        <v>4</v>
      </c>
      <c r="AB54" t="s">
        <v>4</v>
      </c>
      <c r="AD54" t="s">
        <v>4</v>
      </c>
      <c r="AF54" t="s">
        <v>4</v>
      </c>
    </row>
    <row r="55" spans="1:34" ht="12.75">
      <c r="A55" s="21" t="s">
        <v>67</v>
      </c>
      <c r="B55" t="s">
        <v>168</v>
      </c>
      <c r="C55" s="19">
        <f t="shared" si="1"/>
        <v>1</v>
      </c>
      <c r="D55" t="s">
        <v>89</v>
      </c>
      <c r="E55" t="s">
        <v>14</v>
      </c>
      <c r="F55" s="3">
        <v>20</v>
      </c>
      <c r="G55" s="3" t="s">
        <v>4</v>
      </c>
      <c r="H55" t="s">
        <v>130</v>
      </c>
      <c r="J55" t="s">
        <v>4</v>
      </c>
      <c r="L55" t="s">
        <v>4</v>
      </c>
      <c r="N55" t="s">
        <v>4</v>
      </c>
      <c r="O55" t="s">
        <v>368</v>
      </c>
      <c r="P55" t="s">
        <v>4</v>
      </c>
      <c r="R55" t="s">
        <v>4</v>
      </c>
      <c r="T55" t="s">
        <v>4</v>
      </c>
      <c r="V55" t="s">
        <v>4</v>
      </c>
      <c r="X55" t="s">
        <v>4</v>
      </c>
      <c r="Z55" t="s">
        <v>4</v>
      </c>
      <c r="AB55" t="s">
        <v>4</v>
      </c>
      <c r="AD55" t="s">
        <v>4</v>
      </c>
      <c r="AE55" t="s">
        <v>369</v>
      </c>
      <c r="AF55" t="s">
        <v>4</v>
      </c>
      <c r="AH55" t="s">
        <v>4</v>
      </c>
    </row>
    <row r="56" spans="1:34" ht="12.75">
      <c r="A56" s="21" t="s">
        <v>59</v>
      </c>
      <c r="B56" t="s">
        <v>110</v>
      </c>
      <c r="C56" s="19">
        <f t="shared" si="1"/>
        <v>1</v>
      </c>
      <c r="D56" t="s">
        <v>89</v>
      </c>
      <c r="E56" t="s">
        <v>14</v>
      </c>
      <c r="F56" s="3">
        <v>23</v>
      </c>
      <c r="G56" s="3" t="s">
        <v>4</v>
      </c>
      <c r="H56" t="s">
        <v>96</v>
      </c>
      <c r="J56" t="s">
        <v>4</v>
      </c>
      <c r="L56" t="s">
        <v>4</v>
      </c>
      <c r="N56" t="s">
        <v>4</v>
      </c>
      <c r="P56" t="s">
        <v>4</v>
      </c>
      <c r="R56" t="s">
        <v>4</v>
      </c>
      <c r="T56" t="s">
        <v>4</v>
      </c>
      <c r="V56" t="s">
        <v>4</v>
      </c>
      <c r="X56" t="s">
        <v>4</v>
      </c>
      <c r="Z56" t="s">
        <v>4</v>
      </c>
      <c r="AB56" t="s">
        <v>4</v>
      </c>
      <c r="AD56" t="s">
        <v>4</v>
      </c>
      <c r="AF56" t="s">
        <v>4</v>
      </c>
      <c r="AH56" t="s">
        <v>4</v>
      </c>
    </row>
    <row r="57" spans="1:34" ht="12.75">
      <c r="A57" t="s">
        <v>714</v>
      </c>
      <c r="B57" t="s">
        <v>54</v>
      </c>
      <c r="C57" s="19">
        <f t="shared" si="1"/>
        <v>1</v>
      </c>
      <c r="D57" t="s">
        <v>89</v>
      </c>
      <c r="E57" t="s">
        <v>14</v>
      </c>
      <c r="F57" s="3">
        <v>29</v>
      </c>
      <c r="G57" s="3" t="s">
        <v>4</v>
      </c>
      <c r="H57" t="s">
        <v>13</v>
      </c>
      <c r="J57" t="s">
        <v>4</v>
      </c>
      <c r="L57" t="s">
        <v>4</v>
      </c>
      <c r="N57" t="s">
        <v>4</v>
      </c>
      <c r="P57" t="s">
        <v>4</v>
      </c>
      <c r="R57" t="s">
        <v>4</v>
      </c>
      <c r="T57" t="s">
        <v>4</v>
      </c>
      <c r="V57" t="s">
        <v>4</v>
      </c>
      <c r="X57" t="s">
        <v>4</v>
      </c>
      <c r="Z57" t="s">
        <v>4</v>
      </c>
      <c r="AB57" t="s">
        <v>4</v>
      </c>
      <c r="AD57" t="s">
        <v>4</v>
      </c>
      <c r="AF57" t="s">
        <v>4</v>
      </c>
      <c r="AH57" t="s">
        <v>4</v>
      </c>
    </row>
    <row r="58" spans="1:34" ht="12.75">
      <c r="A58" s="21" t="s">
        <v>47</v>
      </c>
      <c r="B58" t="s">
        <v>191</v>
      </c>
      <c r="C58" s="19">
        <f t="shared" si="1"/>
        <v>1</v>
      </c>
      <c r="D58" t="s">
        <v>89</v>
      </c>
      <c r="E58" t="s">
        <v>7</v>
      </c>
      <c r="F58" s="3">
        <v>2</v>
      </c>
      <c r="G58" s="3" t="s">
        <v>4</v>
      </c>
      <c r="H58" t="s">
        <v>38</v>
      </c>
      <c r="J58" t="s">
        <v>4</v>
      </c>
      <c r="L58" t="s">
        <v>4</v>
      </c>
      <c r="N58" t="s">
        <v>4</v>
      </c>
      <c r="P58" t="s">
        <v>4</v>
      </c>
      <c r="R58" t="s">
        <v>4</v>
      </c>
      <c r="T58" t="s">
        <v>4</v>
      </c>
      <c r="V58" t="s">
        <v>4</v>
      </c>
      <c r="X58" t="s">
        <v>4</v>
      </c>
      <c r="Z58" t="s">
        <v>4</v>
      </c>
      <c r="AB58" t="s">
        <v>4</v>
      </c>
      <c r="AD58" t="s">
        <v>4</v>
      </c>
      <c r="AF58" t="s">
        <v>4</v>
      </c>
      <c r="AH58" t="s">
        <v>4</v>
      </c>
    </row>
    <row r="59" spans="1:34" ht="12.75">
      <c r="A59" s="21" t="s">
        <v>172</v>
      </c>
      <c r="B59" t="s">
        <v>173</v>
      </c>
      <c r="C59" s="19">
        <f t="shared" si="1"/>
        <v>1</v>
      </c>
      <c r="D59" t="s">
        <v>89</v>
      </c>
      <c r="E59" t="s">
        <v>7</v>
      </c>
      <c r="F59" s="3">
        <v>4</v>
      </c>
      <c r="G59" s="3" t="s">
        <v>4</v>
      </c>
      <c r="H59" t="s">
        <v>116</v>
      </c>
      <c r="J59" t="s">
        <v>4</v>
      </c>
      <c r="L59" t="s">
        <v>4</v>
      </c>
      <c r="N59" t="s">
        <v>4</v>
      </c>
      <c r="P59" t="s">
        <v>4</v>
      </c>
      <c r="R59" t="s">
        <v>4</v>
      </c>
      <c r="T59" t="s">
        <v>4</v>
      </c>
      <c r="V59" t="s">
        <v>4</v>
      </c>
      <c r="X59" t="s">
        <v>4</v>
      </c>
      <c r="Z59" t="s">
        <v>4</v>
      </c>
      <c r="AB59" t="s">
        <v>4</v>
      </c>
      <c r="AD59" t="s">
        <v>4</v>
      </c>
      <c r="AE59" t="s">
        <v>428</v>
      </c>
      <c r="AF59" t="s">
        <v>4</v>
      </c>
      <c r="AG59" t="s">
        <v>429</v>
      </c>
      <c r="AH59" t="s">
        <v>4</v>
      </c>
    </row>
    <row r="60" spans="1:34" ht="12.75">
      <c r="A60" s="21" t="s">
        <v>124</v>
      </c>
      <c r="B60" t="s">
        <v>744</v>
      </c>
      <c r="C60" s="19">
        <f t="shared" si="1"/>
        <v>1</v>
      </c>
      <c r="D60" t="s">
        <v>89</v>
      </c>
      <c r="E60" t="s">
        <v>7</v>
      </c>
      <c r="F60" s="3">
        <v>4</v>
      </c>
      <c r="G60" s="3" t="s">
        <v>4</v>
      </c>
      <c r="H60" t="s">
        <v>117</v>
      </c>
      <c r="J60" t="s">
        <v>4</v>
      </c>
      <c r="L60" t="s">
        <v>4</v>
      </c>
      <c r="N60" t="s">
        <v>4</v>
      </c>
      <c r="P60" t="s">
        <v>4</v>
      </c>
      <c r="R60" t="s">
        <v>4</v>
      </c>
      <c r="T60" t="s">
        <v>4</v>
      </c>
      <c r="V60" t="s">
        <v>4</v>
      </c>
      <c r="X60" t="s">
        <v>4</v>
      </c>
      <c r="Z60" t="s">
        <v>4</v>
      </c>
      <c r="AB60" t="s">
        <v>4</v>
      </c>
      <c r="AD60" t="s">
        <v>4</v>
      </c>
      <c r="AF60" t="s">
        <v>4</v>
      </c>
      <c r="AH60" t="s">
        <v>4</v>
      </c>
    </row>
    <row r="61" spans="1:34" ht="12.75">
      <c r="A61" s="21" t="s">
        <v>59</v>
      </c>
      <c r="B61" t="s">
        <v>102</v>
      </c>
      <c r="C61" s="19">
        <f t="shared" si="1"/>
        <v>1</v>
      </c>
      <c r="D61" t="s">
        <v>89</v>
      </c>
      <c r="E61" t="s">
        <v>7</v>
      </c>
      <c r="F61" s="3">
        <v>6</v>
      </c>
      <c r="G61" s="3" t="s">
        <v>4</v>
      </c>
      <c r="H61" t="s">
        <v>541</v>
      </c>
      <c r="I61" t="s">
        <v>542</v>
      </c>
      <c r="J61" t="s">
        <v>4</v>
      </c>
      <c r="L61" t="s">
        <v>4</v>
      </c>
      <c r="N61" t="s">
        <v>4</v>
      </c>
      <c r="P61" t="s">
        <v>4</v>
      </c>
      <c r="R61" t="s">
        <v>4</v>
      </c>
      <c r="T61" t="s">
        <v>4</v>
      </c>
      <c r="U61" t="s">
        <v>543</v>
      </c>
      <c r="V61" t="s">
        <v>4</v>
      </c>
      <c r="W61" t="s">
        <v>544</v>
      </c>
      <c r="X61" t="s">
        <v>4</v>
      </c>
      <c r="Z61" t="s">
        <v>4</v>
      </c>
      <c r="AB61" t="s">
        <v>4</v>
      </c>
      <c r="AD61" t="s">
        <v>4</v>
      </c>
      <c r="AF61" t="s">
        <v>4</v>
      </c>
      <c r="AH61" t="s">
        <v>4</v>
      </c>
    </row>
    <row r="62" spans="1:34" ht="12.75">
      <c r="A62" s="21" t="s">
        <v>47</v>
      </c>
      <c r="B62" t="s">
        <v>621</v>
      </c>
      <c r="C62" s="19">
        <f t="shared" si="1"/>
        <v>1</v>
      </c>
      <c r="D62" t="s">
        <v>89</v>
      </c>
      <c r="E62" t="s">
        <v>7</v>
      </c>
      <c r="F62" s="3">
        <v>6</v>
      </c>
      <c r="G62" s="3" t="s">
        <v>4</v>
      </c>
      <c r="H62" t="s">
        <v>28</v>
      </c>
      <c r="J62" t="s">
        <v>4</v>
      </c>
      <c r="L62" t="s">
        <v>4</v>
      </c>
      <c r="N62" t="s">
        <v>4</v>
      </c>
      <c r="P62" t="s">
        <v>4</v>
      </c>
      <c r="R62" t="s">
        <v>4</v>
      </c>
      <c r="T62" t="s">
        <v>4</v>
      </c>
      <c r="V62" t="s">
        <v>4</v>
      </c>
      <c r="X62" t="s">
        <v>4</v>
      </c>
      <c r="Z62" t="s">
        <v>4</v>
      </c>
      <c r="AB62" t="s">
        <v>4</v>
      </c>
      <c r="AD62" t="s">
        <v>4</v>
      </c>
      <c r="AF62" t="s">
        <v>4</v>
      </c>
      <c r="AH62" t="s">
        <v>4</v>
      </c>
    </row>
    <row r="63" spans="1:35" ht="12.75">
      <c r="A63" s="21" t="s">
        <v>735</v>
      </c>
      <c r="B63" t="s">
        <v>159</v>
      </c>
      <c r="C63" s="19">
        <f t="shared" si="1"/>
        <v>1</v>
      </c>
      <c r="D63" t="s">
        <v>89</v>
      </c>
      <c r="E63" t="s">
        <v>7</v>
      </c>
      <c r="F63" s="3">
        <v>8</v>
      </c>
      <c r="G63" s="3" t="s">
        <v>4</v>
      </c>
      <c r="H63" t="s">
        <v>17</v>
      </c>
      <c r="I63" t="s">
        <v>523</v>
      </c>
      <c r="J63" t="s">
        <v>4</v>
      </c>
      <c r="L63" t="s">
        <v>4</v>
      </c>
      <c r="N63" t="s">
        <v>4</v>
      </c>
      <c r="P63" t="s">
        <v>4</v>
      </c>
      <c r="R63" t="s">
        <v>4</v>
      </c>
      <c r="T63" t="s">
        <v>4</v>
      </c>
      <c r="U63" t="s">
        <v>524</v>
      </c>
      <c r="V63" t="s">
        <v>4</v>
      </c>
      <c r="X63" t="s">
        <v>4</v>
      </c>
      <c r="Z63" t="s">
        <v>4</v>
      </c>
      <c r="AB63" t="s">
        <v>4</v>
      </c>
      <c r="AD63" t="s">
        <v>4</v>
      </c>
      <c r="AE63" t="s">
        <v>525</v>
      </c>
      <c r="AF63" t="s">
        <v>4</v>
      </c>
      <c r="AH63" t="s">
        <v>4</v>
      </c>
      <c r="AI63" t="s">
        <v>526</v>
      </c>
    </row>
    <row r="64" spans="1:34" ht="12.75">
      <c r="A64" s="21" t="s">
        <v>150</v>
      </c>
      <c r="B64" t="s">
        <v>688</v>
      </c>
      <c r="C64" s="19">
        <f t="shared" si="1"/>
        <v>1</v>
      </c>
      <c r="D64" t="s">
        <v>89</v>
      </c>
      <c r="E64" t="s">
        <v>7</v>
      </c>
      <c r="F64" s="3">
        <v>14</v>
      </c>
      <c r="G64" s="3" t="s">
        <v>4</v>
      </c>
      <c r="H64" t="s">
        <v>222</v>
      </c>
      <c r="J64" t="s">
        <v>4</v>
      </c>
      <c r="L64" t="s">
        <v>4</v>
      </c>
      <c r="N64" t="s">
        <v>4</v>
      </c>
      <c r="P64" t="s">
        <v>4</v>
      </c>
      <c r="R64" t="s">
        <v>4</v>
      </c>
      <c r="T64" t="s">
        <v>4</v>
      </c>
      <c r="V64" t="s">
        <v>4</v>
      </c>
      <c r="X64" t="s">
        <v>4</v>
      </c>
      <c r="Z64" t="s">
        <v>4</v>
      </c>
      <c r="AB64" t="s">
        <v>4</v>
      </c>
      <c r="AD64" t="s">
        <v>4</v>
      </c>
      <c r="AF64" t="s">
        <v>4</v>
      </c>
      <c r="AH64" t="s">
        <v>4</v>
      </c>
    </row>
    <row r="65" spans="1:34" ht="12.75">
      <c r="A65" s="21" t="s">
        <v>161</v>
      </c>
      <c r="B65" t="s">
        <v>565</v>
      </c>
      <c r="C65" s="19">
        <f t="shared" si="1"/>
        <v>1</v>
      </c>
      <c r="D65" t="s">
        <v>89</v>
      </c>
      <c r="E65" t="s">
        <v>7</v>
      </c>
      <c r="F65" s="3">
        <v>18</v>
      </c>
      <c r="G65" s="3" t="s">
        <v>4</v>
      </c>
      <c r="H65" t="s">
        <v>27</v>
      </c>
      <c r="J65" t="s">
        <v>4</v>
      </c>
      <c r="L65" t="s">
        <v>4</v>
      </c>
      <c r="N65" t="s">
        <v>4</v>
      </c>
      <c r="P65" t="s">
        <v>4</v>
      </c>
      <c r="R65" t="s">
        <v>4</v>
      </c>
      <c r="T65" t="s">
        <v>4</v>
      </c>
      <c r="V65" t="s">
        <v>4</v>
      </c>
      <c r="X65" t="s">
        <v>4</v>
      </c>
      <c r="Z65" t="s">
        <v>4</v>
      </c>
      <c r="AB65" t="s">
        <v>4</v>
      </c>
      <c r="AD65" t="s">
        <v>4</v>
      </c>
      <c r="AF65" t="s">
        <v>4</v>
      </c>
      <c r="AH65" t="s">
        <v>4</v>
      </c>
    </row>
    <row r="66" spans="1:34" ht="12.75">
      <c r="A66" s="21" t="s">
        <v>48</v>
      </c>
      <c r="B66" t="s">
        <v>44</v>
      </c>
      <c r="C66" s="19">
        <f t="shared" si="1"/>
        <v>1</v>
      </c>
      <c r="D66" t="s">
        <v>89</v>
      </c>
      <c r="E66" t="s">
        <v>7</v>
      </c>
      <c r="F66" s="3">
        <v>34</v>
      </c>
      <c r="G66" s="3" t="s">
        <v>4</v>
      </c>
      <c r="H66" t="s">
        <v>222</v>
      </c>
      <c r="J66" t="s">
        <v>4</v>
      </c>
      <c r="L66" t="s">
        <v>4</v>
      </c>
      <c r="N66" t="s">
        <v>4</v>
      </c>
      <c r="P66" t="s">
        <v>4</v>
      </c>
      <c r="R66" t="s">
        <v>4</v>
      </c>
      <c r="T66" t="s">
        <v>4</v>
      </c>
      <c r="V66" t="s">
        <v>4</v>
      </c>
      <c r="X66" t="s">
        <v>4</v>
      </c>
      <c r="Z66" t="s">
        <v>4</v>
      </c>
      <c r="AB66" t="s">
        <v>4</v>
      </c>
      <c r="AD66" t="s">
        <v>4</v>
      </c>
      <c r="AF66" t="s">
        <v>4</v>
      </c>
      <c r="AH66" t="s">
        <v>4</v>
      </c>
    </row>
    <row r="67" spans="1:34" ht="12.75">
      <c r="A67" s="21" t="s">
        <v>640</v>
      </c>
      <c r="B67" t="s">
        <v>641</v>
      </c>
      <c r="C67" s="19">
        <f t="shared" si="1"/>
        <v>1</v>
      </c>
      <c r="D67" t="s">
        <v>89</v>
      </c>
      <c r="E67" t="s">
        <v>18</v>
      </c>
      <c r="F67" s="3">
        <v>1</v>
      </c>
      <c r="G67" s="3" t="s">
        <v>4</v>
      </c>
      <c r="H67" t="s">
        <v>385</v>
      </c>
      <c r="J67" t="s">
        <v>4</v>
      </c>
      <c r="L67" t="s">
        <v>4</v>
      </c>
      <c r="N67" t="s">
        <v>4</v>
      </c>
      <c r="P67" t="s">
        <v>4</v>
      </c>
      <c r="R67" t="s">
        <v>4</v>
      </c>
      <c r="T67" t="s">
        <v>4</v>
      </c>
      <c r="V67" t="s">
        <v>4</v>
      </c>
      <c r="X67" t="s">
        <v>4</v>
      </c>
      <c r="Z67" t="s">
        <v>4</v>
      </c>
      <c r="AB67" t="s">
        <v>4</v>
      </c>
      <c r="AD67" t="s">
        <v>4</v>
      </c>
      <c r="AF67" t="s">
        <v>4</v>
      </c>
      <c r="AH67" t="s">
        <v>4</v>
      </c>
    </row>
    <row r="68" spans="1:34" ht="12.75">
      <c r="A68" s="21" t="s">
        <v>716</v>
      </c>
      <c r="B68" t="s">
        <v>160</v>
      </c>
      <c r="C68" s="19">
        <f t="shared" si="1"/>
        <v>1</v>
      </c>
      <c r="D68" t="s">
        <v>89</v>
      </c>
      <c r="E68" t="s">
        <v>18</v>
      </c>
      <c r="F68" s="3">
        <v>10</v>
      </c>
      <c r="G68" s="3" t="s">
        <v>4</v>
      </c>
      <c r="H68" t="s">
        <v>25</v>
      </c>
      <c r="J68" t="s">
        <v>4</v>
      </c>
      <c r="L68" t="s">
        <v>4</v>
      </c>
      <c r="N68" t="s">
        <v>4</v>
      </c>
      <c r="P68" t="s">
        <v>4</v>
      </c>
      <c r="R68" t="s">
        <v>4</v>
      </c>
      <c r="S68" t="s">
        <v>20</v>
      </c>
      <c r="T68" t="s">
        <v>4</v>
      </c>
      <c r="V68" t="s">
        <v>4</v>
      </c>
      <c r="X68" t="s">
        <v>4</v>
      </c>
      <c r="Z68" t="s">
        <v>4</v>
      </c>
      <c r="AB68" t="s">
        <v>4</v>
      </c>
      <c r="AD68" t="s">
        <v>4</v>
      </c>
      <c r="AF68" t="s">
        <v>4</v>
      </c>
      <c r="AH68" t="s">
        <v>4</v>
      </c>
    </row>
    <row r="69" spans="1:34" ht="12.75">
      <c r="A69" s="21" t="s">
        <v>165</v>
      </c>
      <c r="B69" t="s">
        <v>637</v>
      </c>
      <c r="C69" s="19">
        <f t="shared" si="1"/>
        <v>1</v>
      </c>
      <c r="D69" t="s">
        <v>89</v>
      </c>
      <c r="E69" t="s">
        <v>18</v>
      </c>
      <c r="F69" s="3">
        <v>11</v>
      </c>
      <c r="G69" s="3" t="s">
        <v>4</v>
      </c>
      <c r="H69" t="s">
        <v>25</v>
      </c>
      <c r="J69" t="s">
        <v>4</v>
      </c>
      <c r="L69" t="s">
        <v>4</v>
      </c>
      <c r="N69" t="s">
        <v>4</v>
      </c>
      <c r="P69" t="s">
        <v>4</v>
      </c>
      <c r="R69" t="s">
        <v>4</v>
      </c>
      <c r="T69" t="s">
        <v>4</v>
      </c>
      <c r="V69" t="s">
        <v>4</v>
      </c>
      <c r="X69" t="s">
        <v>4</v>
      </c>
      <c r="Z69" t="s">
        <v>4</v>
      </c>
      <c r="AB69" t="s">
        <v>4</v>
      </c>
      <c r="AD69" t="s">
        <v>4</v>
      </c>
      <c r="AF69" t="s">
        <v>4</v>
      </c>
      <c r="AH69" t="s">
        <v>4</v>
      </c>
    </row>
    <row r="70" spans="1:34" ht="12.75">
      <c r="A70" s="21" t="s">
        <v>45</v>
      </c>
      <c r="B70" t="s">
        <v>605</v>
      </c>
      <c r="C70" s="19">
        <f t="shared" si="1"/>
        <v>1</v>
      </c>
      <c r="D70" t="s">
        <v>89</v>
      </c>
      <c r="E70" t="s">
        <v>18</v>
      </c>
      <c r="F70" s="3">
        <v>14</v>
      </c>
      <c r="G70" s="3" t="s">
        <v>4</v>
      </c>
      <c r="H70" t="s">
        <v>39</v>
      </c>
      <c r="I70" t="s">
        <v>326</v>
      </c>
      <c r="J70" t="s">
        <v>4</v>
      </c>
      <c r="L70" t="s">
        <v>4</v>
      </c>
      <c r="N70" t="s">
        <v>4</v>
      </c>
      <c r="P70" t="s">
        <v>4</v>
      </c>
      <c r="R70" t="s">
        <v>4</v>
      </c>
      <c r="T70" t="s">
        <v>4</v>
      </c>
      <c r="V70" t="s">
        <v>4</v>
      </c>
      <c r="X70" t="s">
        <v>4</v>
      </c>
      <c r="Z70" t="s">
        <v>4</v>
      </c>
      <c r="AB70" t="s">
        <v>4</v>
      </c>
      <c r="AD70" t="s">
        <v>4</v>
      </c>
      <c r="AF70" t="s">
        <v>4</v>
      </c>
      <c r="AH70" t="s">
        <v>4</v>
      </c>
    </row>
    <row r="71" spans="1:35" ht="12.75">
      <c r="A71" s="21" t="s">
        <v>578</v>
      </c>
      <c r="B71" t="s">
        <v>577</v>
      </c>
      <c r="C71" s="19">
        <f t="shared" si="1"/>
        <v>1</v>
      </c>
      <c r="D71" t="s">
        <v>89</v>
      </c>
      <c r="E71" t="s">
        <v>11</v>
      </c>
      <c r="F71" s="3">
        <v>1</v>
      </c>
      <c r="G71" s="3" t="s">
        <v>4</v>
      </c>
      <c r="H71" t="s">
        <v>277</v>
      </c>
      <c r="J71" t="s">
        <v>4</v>
      </c>
      <c r="L71" t="s">
        <v>4</v>
      </c>
      <c r="N71" t="s">
        <v>4</v>
      </c>
      <c r="P71" t="s">
        <v>4</v>
      </c>
      <c r="R71" t="s">
        <v>4</v>
      </c>
      <c r="T71" t="s">
        <v>4</v>
      </c>
      <c r="V71" t="s">
        <v>4</v>
      </c>
      <c r="X71" t="s">
        <v>4</v>
      </c>
      <c r="Z71" t="s">
        <v>4</v>
      </c>
      <c r="AB71" t="s">
        <v>4</v>
      </c>
      <c r="AC71" t="s">
        <v>285</v>
      </c>
      <c r="AD71" t="s">
        <v>4</v>
      </c>
      <c r="AF71" t="s">
        <v>4</v>
      </c>
      <c r="AG71" t="s">
        <v>286</v>
      </c>
      <c r="AH71" t="s">
        <v>4</v>
      </c>
      <c r="AI71" t="s">
        <v>287</v>
      </c>
    </row>
    <row r="72" spans="1:35" ht="12.75">
      <c r="A72" s="21" t="s">
        <v>719</v>
      </c>
      <c r="B72" t="s">
        <v>577</v>
      </c>
      <c r="C72" s="19">
        <f aca="true" t="shared" si="2" ref="C72:C103">IF(COUNTIF(J72:AF72,"Yes")/12=0,"0%",COUNTIF(J72:AF72,"Yes")/12)</f>
        <v>1</v>
      </c>
      <c r="D72" t="s">
        <v>89</v>
      </c>
      <c r="E72" t="s">
        <v>11</v>
      </c>
      <c r="F72" s="3">
        <v>9</v>
      </c>
      <c r="H72" t="s">
        <v>277</v>
      </c>
      <c r="J72" t="s">
        <v>4</v>
      </c>
      <c r="K72" t="s">
        <v>278</v>
      </c>
      <c r="L72" t="s">
        <v>4</v>
      </c>
      <c r="N72" t="s">
        <v>4</v>
      </c>
      <c r="P72" t="s">
        <v>4</v>
      </c>
      <c r="R72" t="s">
        <v>4</v>
      </c>
      <c r="S72" t="s">
        <v>279</v>
      </c>
      <c r="T72" t="s">
        <v>4</v>
      </c>
      <c r="U72" t="s">
        <v>280</v>
      </c>
      <c r="V72" t="s">
        <v>4</v>
      </c>
      <c r="X72" t="s">
        <v>4</v>
      </c>
      <c r="Z72" t="s">
        <v>4</v>
      </c>
      <c r="AA72" t="s">
        <v>281</v>
      </c>
      <c r="AB72" t="s">
        <v>4</v>
      </c>
      <c r="AC72" t="s">
        <v>282</v>
      </c>
      <c r="AD72" t="s">
        <v>4</v>
      </c>
      <c r="AF72" t="s">
        <v>4</v>
      </c>
      <c r="AG72" t="s">
        <v>283</v>
      </c>
      <c r="AI72" t="s">
        <v>284</v>
      </c>
    </row>
    <row r="73" spans="1:34" ht="12.75">
      <c r="A73" s="21" t="s">
        <v>616</v>
      </c>
      <c r="B73" t="s">
        <v>617</v>
      </c>
      <c r="C73" s="19">
        <f t="shared" si="2"/>
        <v>0.9166666666666666</v>
      </c>
      <c r="D73" t="s">
        <v>89</v>
      </c>
      <c r="E73" t="s">
        <v>24</v>
      </c>
      <c r="F73" s="3">
        <v>2</v>
      </c>
      <c r="G73" s="3" t="s">
        <v>4</v>
      </c>
      <c r="H73" t="s">
        <v>144</v>
      </c>
      <c r="J73" t="s">
        <v>4</v>
      </c>
      <c r="L73" t="s">
        <v>4</v>
      </c>
      <c r="N73" t="s">
        <v>4</v>
      </c>
      <c r="P73" t="s">
        <v>4</v>
      </c>
      <c r="R73" t="s">
        <v>4</v>
      </c>
      <c r="T73" t="s">
        <v>4</v>
      </c>
      <c r="V73" t="s">
        <v>4</v>
      </c>
      <c r="X73" t="s">
        <v>4</v>
      </c>
      <c r="Z73" t="s">
        <v>4</v>
      </c>
      <c r="AB73" t="s">
        <v>4</v>
      </c>
      <c r="AD73" t="s">
        <v>5</v>
      </c>
      <c r="AF73" t="s">
        <v>4</v>
      </c>
      <c r="AH73" t="s">
        <v>4</v>
      </c>
    </row>
    <row r="74" spans="1:34" ht="12.75">
      <c r="A74" s="21" t="s">
        <v>46</v>
      </c>
      <c r="B74" t="s">
        <v>35</v>
      </c>
      <c r="C74" s="19">
        <f t="shared" si="2"/>
        <v>0.9166666666666666</v>
      </c>
      <c r="D74" t="s">
        <v>89</v>
      </c>
      <c r="E74" t="s">
        <v>24</v>
      </c>
      <c r="F74" s="3">
        <v>3</v>
      </c>
      <c r="G74" s="3" t="s">
        <v>4</v>
      </c>
      <c r="H74" t="s">
        <v>139</v>
      </c>
      <c r="J74" t="s">
        <v>4</v>
      </c>
      <c r="L74" t="s">
        <v>4</v>
      </c>
      <c r="N74" t="s">
        <v>4</v>
      </c>
      <c r="P74" t="s">
        <v>4</v>
      </c>
      <c r="R74" t="s">
        <v>4</v>
      </c>
      <c r="T74" t="s">
        <v>4</v>
      </c>
      <c r="V74" t="s">
        <v>4</v>
      </c>
      <c r="X74" t="s">
        <v>4</v>
      </c>
      <c r="Z74" t="s">
        <v>4</v>
      </c>
      <c r="AB74" t="s">
        <v>4</v>
      </c>
      <c r="AD74" t="s">
        <v>5</v>
      </c>
      <c r="AF74" t="s">
        <v>4</v>
      </c>
      <c r="AH74" t="s">
        <v>4</v>
      </c>
    </row>
    <row r="75" spans="1:35" ht="12.75">
      <c r="A75" s="21" t="s">
        <v>699</v>
      </c>
      <c r="B75" t="s">
        <v>700</v>
      </c>
      <c r="C75" s="19">
        <f t="shared" si="2"/>
        <v>0.9166666666666666</v>
      </c>
      <c r="D75" t="s">
        <v>89</v>
      </c>
      <c r="E75" t="s">
        <v>24</v>
      </c>
      <c r="F75" s="3">
        <v>3</v>
      </c>
      <c r="G75" s="3" t="s">
        <v>4</v>
      </c>
      <c r="H75" t="s">
        <v>139</v>
      </c>
      <c r="J75" t="s">
        <v>4</v>
      </c>
      <c r="L75" t="s">
        <v>4</v>
      </c>
      <c r="N75" t="s">
        <v>4</v>
      </c>
      <c r="O75" t="s">
        <v>508</v>
      </c>
      <c r="P75" t="s">
        <v>4</v>
      </c>
      <c r="R75" t="s">
        <v>4</v>
      </c>
      <c r="T75" t="s">
        <v>4</v>
      </c>
      <c r="V75" t="s">
        <v>5</v>
      </c>
      <c r="X75" t="s">
        <v>4</v>
      </c>
      <c r="Z75" t="s">
        <v>4</v>
      </c>
      <c r="AB75" t="s">
        <v>4</v>
      </c>
      <c r="AD75" t="s">
        <v>4</v>
      </c>
      <c r="AF75" t="s">
        <v>4</v>
      </c>
      <c r="AH75" t="s">
        <v>4</v>
      </c>
      <c r="AI75" t="s">
        <v>509</v>
      </c>
    </row>
    <row r="76" spans="1:34" ht="12.75">
      <c r="A76" s="21" t="s">
        <v>631</v>
      </c>
      <c r="B76" t="s">
        <v>632</v>
      </c>
      <c r="C76" s="19">
        <f t="shared" si="2"/>
        <v>0.9166666666666666</v>
      </c>
      <c r="D76" t="s">
        <v>89</v>
      </c>
      <c r="E76" t="s">
        <v>24</v>
      </c>
      <c r="F76" s="3">
        <v>9</v>
      </c>
      <c r="G76" s="3" t="s">
        <v>4</v>
      </c>
      <c r="H76" t="s">
        <v>353</v>
      </c>
      <c r="J76" t="s">
        <v>4</v>
      </c>
      <c r="L76" t="s">
        <v>4</v>
      </c>
      <c r="N76" t="s">
        <v>4</v>
      </c>
      <c r="P76" t="s">
        <v>4</v>
      </c>
      <c r="R76" t="s">
        <v>4</v>
      </c>
      <c r="T76" t="s">
        <v>4</v>
      </c>
      <c r="V76" t="s">
        <v>4</v>
      </c>
      <c r="X76" t="s">
        <v>4</v>
      </c>
      <c r="Z76" t="s">
        <v>4</v>
      </c>
      <c r="AB76" t="s">
        <v>4</v>
      </c>
      <c r="AF76" t="s">
        <v>4</v>
      </c>
      <c r="AH76" t="s">
        <v>4</v>
      </c>
    </row>
    <row r="77" spans="1:34" ht="12.75">
      <c r="A77" s="21" t="s">
        <v>134</v>
      </c>
      <c r="B77" t="s">
        <v>162</v>
      </c>
      <c r="C77" s="19">
        <f t="shared" si="2"/>
        <v>0.9166666666666666</v>
      </c>
      <c r="D77" t="s">
        <v>89</v>
      </c>
      <c r="E77" t="s">
        <v>8</v>
      </c>
      <c r="F77" s="3">
        <v>13</v>
      </c>
      <c r="G77" s="3" t="s">
        <v>4</v>
      </c>
      <c r="H77" t="s">
        <v>455</v>
      </c>
      <c r="J77" t="s">
        <v>4</v>
      </c>
      <c r="L77" t="s">
        <v>4</v>
      </c>
      <c r="N77" t="s">
        <v>4</v>
      </c>
      <c r="P77" t="s">
        <v>4</v>
      </c>
      <c r="R77" t="s">
        <v>4</v>
      </c>
      <c r="T77" t="s">
        <v>4</v>
      </c>
      <c r="V77" t="s">
        <v>4</v>
      </c>
      <c r="X77" t="s">
        <v>4</v>
      </c>
      <c r="Z77" t="s">
        <v>4</v>
      </c>
      <c r="AB77" t="s">
        <v>4</v>
      </c>
      <c r="AD77" t="s">
        <v>5</v>
      </c>
      <c r="AF77" t="s">
        <v>4</v>
      </c>
      <c r="AH77" t="s">
        <v>4</v>
      </c>
    </row>
    <row r="78" spans="1:34" ht="12.75">
      <c r="A78" s="21" t="s">
        <v>569</v>
      </c>
      <c r="B78" t="s">
        <v>570</v>
      </c>
      <c r="C78" s="19">
        <f t="shared" si="2"/>
        <v>0.9166666666666666</v>
      </c>
      <c r="D78" t="s">
        <v>89</v>
      </c>
      <c r="E78" t="s">
        <v>23</v>
      </c>
      <c r="F78" s="3">
        <v>3</v>
      </c>
      <c r="G78" s="3" t="s">
        <v>4</v>
      </c>
      <c r="H78" t="s">
        <v>241</v>
      </c>
      <c r="I78" t="s">
        <v>242</v>
      </c>
      <c r="J78" t="s">
        <v>4</v>
      </c>
      <c r="K78" t="s">
        <v>243</v>
      </c>
      <c r="L78" t="s">
        <v>4</v>
      </c>
      <c r="N78" t="s">
        <v>4</v>
      </c>
      <c r="O78" t="s">
        <v>244</v>
      </c>
      <c r="P78" t="s">
        <v>4</v>
      </c>
      <c r="Q78" t="s">
        <v>245</v>
      </c>
      <c r="R78" t="s">
        <v>4</v>
      </c>
      <c r="S78" t="s">
        <v>246</v>
      </c>
      <c r="T78" t="s">
        <v>4</v>
      </c>
      <c r="U78" t="s">
        <v>247</v>
      </c>
      <c r="V78" t="s">
        <v>4</v>
      </c>
      <c r="W78" t="s">
        <v>248</v>
      </c>
      <c r="X78" t="s">
        <v>4</v>
      </c>
      <c r="Y78" t="s">
        <v>249</v>
      </c>
      <c r="Z78" t="s">
        <v>4</v>
      </c>
      <c r="AA78" t="s">
        <v>250</v>
      </c>
      <c r="AB78" t="s">
        <v>4</v>
      </c>
      <c r="AC78" t="s">
        <v>251</v>
      </c>
      <c r="AD78" t="s">
        <v>5</v>
      </c>
      <c r="AE78" t="s">
        <v>252</v>
      </c>
      <c r="AF78" t="s">
        <v>4</v>
      </c>
      <c r="AG78" t="s">
        <v>253</v>
      </c>
      <c r="AH78" t="s">
        <v>4</v>
      </c>
    </row>
    <row r="79" spans="1:34" ht="12.75">
      <c r="A79" s="21" t="s">
        <v>610</v>
      </c>
      <c r="B79" t="s">
        <v>171</v>
      </c>
      <c r="C79" s="19">
        <f t="shared" si="2"/>
        <v>0.9166666666666666</v>
      </c>
      <c r="D79" t="s">
        <v>89</v>
      </c>
      <c r="E79" t="s">
        <v>12</v>
      </c>
      <c r="F79" s="3">
        <v>6</v>
      </c>
      <c r="G79" s="3" t="s">
        <v>4</v>
      </c>
      <c r="H79" t="s">
        <v>330</v>
      </c>
      <c r="J79" t="s">
        <v>4</v>
      </c>
      <c r="L79"/>
      <c r="N79" t="s">
        <v>4</v>
      </c>
      <c r="P79" t="s">
        <v>4</v>
      </c>
      <c r="R79" t="s">
        <v>4</v>
      </c>
      <c r="T79" t="s">
        <v>4</v>
      </c>
      <c r="V79" t="s">
        <v>4</v>
      </c>
      <c r="X79" t="s">
        <v>4</v>
      </c>
      <c r="Z79" t="s">
        <v>4</v>
      </c>
      <c r="AB79" t="s">
        <v>4</v>
      </c>
      <c r="AD79" t="s">
        <v>4</v>
      </c>
      <c r="AF79" t="s">
        <v>4</v>
      </c>
      <c r="AH79" t="s">
        <v>4</v>
      </c>
    </row>
    <row r="80" spans="1:34" ht="12.75">
      <c r="A80" s="21" t="s">
        <v>623</v>
      </c>
      <c r="B80" t="s">
        <v>624</v>
      </c>
      <c r="C80" s="19">
        <f t="shared" si="2"/>
        <v>0.9166666666666666</v>
      </c>
      <c r="D80" t="s">
        <v>89</v>
      </c>
      <c r="E80" t="s">
        <v>12</v>
      </c>
      <c r="F80" s="3">
        <v>15</v>
      </c>
      <c r="G80" s="3" t="s">
        <v>4</v>
      </c>
      <c r="H80" t="s">
        <v>335</v>
      </c>
      <c r="J80" t="s">
        <v>4</v>
      </c>
      <c r="L80" t="s">
        <v>4</v>
      </c>
      <c r="N80" t="s">
        <v>4</v>
      </c>
      <c r="P80" t="s">
        <v>4</v>
      </c>
      <c r="R80" t="s">
        <v>4</v>
      </c>
      <c r="T80" t="s">
        <v>4</v>
      </c>
      <c r="V80" t="s">
        <v>4</v>
      </c>
      <c r="X80" t="s">
        <v>4</v>
      </c>
      <c r="Z80" t="s">
        <v>4</v>
      </c>
      <c r="AB80" t="s">
        <v>4</v>
      </c>
      <c r="AE80" t="s">
        <v>336</v>
      </c>
      <c r="AF80" t="s">
        <v>4</v>
      </c>
      <c r="AH80" t="s">
        <v>4</v>
      </c>
    </row>
    <row r="81" spans="1:34" ht="12.75">
      <c r="A81" s="21" t="s">
        <v>66</v>
      </c>
      <c r="B81" t="s">
        <v>683</v>
      </c>
      <c r="C81" s="19">
        <f t="shared" si="2"/>
        <v>0.9166666666666666</v>
      </c>
      <c r="D81" t="s">
        <v>89</v>
      </c>
      <c r="E81" t="s">
        <v>10</v>
      </c>
      <c r="F81" s="3">
        <v>2</v>
      </c>
      <c r="G81" s="3" t="s">
        <v>4</v>
      </c>
      <c r="H81" t="s">
        <v>32</v>
      </c>
      <c r="J81" t="s">
        <v>4</v>
      </c>
      <c r="L81" t="s">
        <v>4</v>
      </c>
      <c r="N81" t="s">
        <v>4</v>
      </c>
      <c r="P81" t="s">
        <v>4</v>
      </c>
      <c r="R81" t="s">
        <v>4</v>
      </c>
      <c r="T81" t="s">
        <v>4</v>
      </c>
      <c r="V81" t="s">
        <v>4</v>
      </c>
      <c r="X81" t="s">
        <v>4</v>
      </c>
      <c r="Z81" t="s">
        <v>4</v>
      </c>
      <c r="AB81" t="s">
        <v>4</v>
      </c>
      <c r="AE81" t="s">
        <v>401</v>
      </c>
      <c r="AF81" t="s">
        <v>4</v>
      </c>
      <c r="AH81" t="s">
        <v>4</v>
      </c>
    </row>
    <row r="82" spans="1:34" ht="12.75">
      <c r="A82" s="21" t="s">
        <v>50</v>
      </c>
      <c r="B82" t="s">
        <v>682</v>
      </c>
      <c r="C82" s="19">
        <f t="shared" si="2"/>
        <v>0.9166666666666666</v>
      </c>
      <c r="D82" t="s">
        <v>89</v>
      </c>
      <c r="E82" t="s">
        <v>10</v>
      </c>
      <c r="F82" s="3">
        <v>2</v>
      </c>
      <c r="G82" s="3" t="s">
        <v>5</v>
      </c>
      <c r="H82" t="s">
        <v>32</v>
      </c>
      <c r="J82" t="s">
        <v>4</v>
      </c>
      <c r="K82" t="s">
        <v>473</v>
      </c>
      <c r="L82" t="s">
        <v>4</v>
      </c>
      <c r="N82" t="s">
        <v>4</v>
      </c>
      <c r="P82" t="s">
        <v>4</v>
      </c>
      <c r="R82" t="s">
        <v>4</v>
      </c>
      <c r="T82" t="s">
        <v>4</v>
      </c>
      <c r="V82" t="s">
        <v>5</v>
      </c>
      <c r="W82" t="s">
        <v>474</v>
      </c>
      <c r="X82" t="s">
        <v>4</v>
      </c>
      <c r="Z82" t="s">
        <v>4</v>
      </c>
      <c r="AB82" t="s">
        <v>4</v>
      </c>
      <c r="AC82" t="s">
        <v>475</v>
      </c>
      <c r="AD82" t="s">
        <v>4</v>
      </c>
      <c r="AF82" t="s">
        <v>4</v>
      </c>
      <c r="AH82" t="s">
        <v>5</v>
      </c>
    </row>
    <row r="83" spans="1:34" ht="12.75">
      <c r="A83" s="21" t="s">
        <v>654</v>
      </c>
      <c r="B83" t="s">
        <v>655</v>
      </c>
      <c r="C83" s="19">
        <f t="shared" si="2"/>
        <v>0.9166666666666666</v>
      </c>
      <c r="D83" t="s">
        <v>89</v>
      </c>
      <c r="E83" t="s">
        <v>10</v>
      </c>
      <c r="F83" s="3">
        <v>2</v>
      </c>
      <c r="G83" s="3" t="s">
        <v>4</v>
      </c>
      <c r="H83" t="s">
        <v>416</v>
      </c>
      <c r="J83" t="s">
        <v>4</v>
      </c>
      <c r="L83" t="s">
        <v>4</v>
      </c>
      <c r="N83"/>
      <c r="O83" t="s">
        <v>417</v>
      </c>
      <c r="P83" t="s">
        <v>4</v>
      </c>
      <c r="R83" t="s">
        <v>4</v>
      </c>
      <c r="T83" t="s">
        <v>4</v>
      </c>
      <c r="V83" t="s">
        <v>4</v>
      </c>
      <c r="X83" t="s">
        <v>4</v>
      </c>
      <c r="Z83" t="s">
        <v>4</v>
      </c>
      <c r="AB83" t="s">
        <v>4</v>
      </c>
      <c r="AD83" t="s">
        <v>4</v>
      </c>
      <c r="AF83" t="s">
        <v>4</v>
      </c>
      <c r="AH83" t="s">
        <v>4</v>
      </c>
    </row>
    <row r="84" spans="1:34" ht="12.75">
      <c r="A84" s="21" t="s">
        <v>68</v>
      </c>
      <c r="B84" t="s">
        <v>588</v>
      </c>
      <c r="C84" s="19">
        <f t="shared" si="2"/>
        <v>0.9166666666666666</v>
      </c>
      <c r="D84" t="s">
        <v>89</v>
      </c>
      <c r="E84" t="s">
        <v>10</v>
      </c>
      <c r="F84" s="3">
        <v>6</v>
      </c>
      <c r="G84" s="3" t="s">
        <v>4</v>
      </c>
      <c r="H84" t="s">
        <v>40</v>
      </c>
      <c r="J84" t="s">
        <v>4</v>
      </c>
      <c r="L84" t="s">
        <v>4</v>
      </c>
      <c r="N84" t="s">
        <v>4</v>
      </c>
      <c r="P84" t="s">
        <v>4</v>
      </c>
      <c r="R84" t="s">
        <v>4</v>
      </c>
      <c r="T84" t="s">
        <v>4</v>
      </c>
      <c r="V84" t="s">
        <v>4</v>
      </c>
      <c r="X84" t="s">
        <v>4</v>
      </c>
      <c r="Z84" t="s">
        <v>4</v>
      </c>
      <c r="AB84" t="s">
        <v>4</v>
      </c>
      <c r="AF84" t="s">
        <v>4</v>
      </c>
      <c r="AH84" t="s">
        <v>4</v>
      </c>
    </row>
    <row r="85" spans="1:34" ht="12.75">
      <c r="A85" s="21" t="s">
        <v>732</v>
      </c>
      <c r="B85" t="s">
        <v>671</v>
      </c>
      <c r="C85" s="19">
        <f t="shared" si="2"/>
        <v>0.9166666666666666</v>
      </c>
      <c r="D85" t="s">
        <v>89</v>
      </c>
      <c r="E85" t="s">
        <v>10</v>
      </c>
      <c r="F85" s="3">
        <v>7</v>
      </c>
      <c r="G85" s="3" t="s">
        <v>4</v>
      </c>
      <c r="H85" t="s">
        <v>22</v>
      </c>
      <c r="I85" t="s">
        <v>436</v>
      </c>
      <c r="J85" t="s">
        <v>4</v>
      </c>
      <c r="L85" t="s">
        <v>4</v>
      </c>
      <c r="M85" t="s">
        <v>437</v>
      </c>
      <c r="N85" t="s">
        <v>4</v>
      </c>
      <c r="O85" t="s">
        <v>438</v>
      </c>
      <c r="P85" t="s">
        <v>4</v>
      </c>
      <c r="Q85" t="s">
        <v>439</v>
      </c>
      <c r="R85" t="s">
        <v>4</v>
      </c>
      <c r="S85" t="s">
        <v>440</v>
      </c>
      <c r="T85" t="s">
        <v>4</v>
      </c>
      <c r="U85" t="s">
        <v>441</v>
      </c>
      <c r="V85" t="s">
        <v>4</v>
      </c>
      <c r="W85" t="s">
        <v>440</v>
      </c>
      <c r="X85" t="s">
        <v>4</v>
      </c>
      <c r="Z85" t="s">
        <v>4</v>
      </c>
      <c r="AA85" t="s">
        <v>442</v>
      </c>
      <c r="AB85" t="s">
        <v>4</v>
      </c>
      <c r="AC85" t="s">
        <v>443</v>
      </c>
      <c r="AD85" t="s">
        <v>5</v>
      </c>
      <c r="AE85" t="s">
        <v>444</v>
      </c>
      <c r="AF85" t="s">
        <v>4</v>
      </c>
      <c r="AH85" t="s">
        <v>4</v>
      </c>
    </row>
    <row r="86" spans="1:34" ht="12.75">
      <c r="A86" s="21" t="s">
        <v>121</v>
      </c>
      <c r="B86" t="s">
        <v>169</v>
      </c>
      <c r="C86" s="19">
        <f t="shared" si="2"/>
        <v>0.9166666666666666</v>
      </c>
      <c r="D86" t="s">
        <v>89</v>
      </c>
      <c r="E86" t="s">
        <v>10</v>
      </c>
      <c r="F86" s="3">
        <v>7</v>
      </c>
      <c r="G86" s="3" t="s">
        <v>4</v>
      </c>
      <c r="H86" t="s">
        <v>22</v>
      </c>
      <c r="J86" t="s">
        <v>4</v>
      </c>
      <c r="L86" t="s">
        <v>4</v>
      </c>
      <c r="N86" t="s">
        <v>4</v>
      </c>
      <c r="P86" t="s">
        <v>4</v>
      </c>
      <c r="R86" t="s">
        <v>4</v>
      </c>
      <c r="T86" t="s">
        <v>4</v>
      </c>
      <c r="V86" t="s">
        <v>4</v>
      </c>
      <c r="X86" t="s">
        <v>4</v>
      </c>
      <c r="Z86" t="s">
        <v>4</v>
      </c>
      <c r="AB86" t="s">
        <v>4</v>
      </c>
      <c r="AD86" t="s">
        <v>5</v>
      </c>
      <c r="AF86" t="s">
        <v>4</v>
      </c>
      <c r="AH86" t="s">
        <v>4</v>
      </c>
    </row>
    <row r="87" spans="1:34" ht="12.75">
      <c r="A87" s="21" t="s">
        <v>589</v>
      </c>
      <c r="B87" t="s">
        <v>590</v>
      </c>
      <c r="C87" s="19">
        <f t="shared" si="2"/>
        <v>0.9166666666666666</v>
      </c>
      <c r="D87" t="s">
        <v>89</v>
      </c>
      <c r="E87" t="s">
        <v>10</v>
      </c>
      <c r="F87" s="3">
        <v>11</v>
      </c>
      <c r="G87" s="3" t="s">
        <v>4</v>
      </c>
      <c r="H87" t="s">
        <v>301</v>
      </c>
      <c r="I87" t="s">
        <v>302</v>
      </c>
      <c r="J87" t="s">
        <v>4</v>
      </c>
      <c r="L87" t="s">
        <v>4</v>
      </c>
      <c r="N87" t="s">
        <v>4</v>
      </c>
      <c r="P87" t="s">
        <v>4</v>
      </c>
      <c r="R87" t="s">
        <v>4</v>
      </c>
      <c r="T87" t="s">
        <v>4</v>
      </c>
      <c r="V87" t="s">
        <v>4</v>
      </c>
      <c r="X87" t="s">
        <v>4</v>
      </c>
      <c r="Z87" t="s">
        <v>4</v>
      </c>
      <c r="AB87" t="s">
        <v>4</v>
      </c>
      <c r="AD87" t="s">
        <v>5</v>
      </c>
      <c r="AF87" t="s">
        <v>4</v>
      </c>
      <c r="AG87" t="s">
        <v>303</v>
      </c>
      <c r="AH87" t="s">
        <v>4</v>
      </c>
    </row>
    <row r="88" spans="1:34" ht="12.75">
      <c r="A88" s="21" t="s">
        <v>589</v>
      </c>
      <c r="B88" t="s">
        <v>590</v>
      </c>
      <c r="C88" s="19">
        <f t="shared" si="2"/>
        <v>0.9166666666666666</v>
      </c>
      <c r="D88" t="s">
        <v>89</v>
      </c>
      <c r="E88" t="s">
        <v>10</v>
      </c>
      <c r="F88" s="3">
        <v>11</v>
      </c>
      <c r="G88" s="3" t="s">
        <v>4</v>
      </c>
      <c r="H88" t="s">
        <v>15</v>
      </c>
      <c r="J88" t="s">
        <v>4</v>
      </c>
      <c r="L88" t="s">
        <v>4</v>
      </c>
      <c r="N88" t="s">
        <v>4</v>
      </c>
      <c r="P88" t="s">
        <v>4</v>
      </c>
      <c r="R88" t="s">
        <v>4</v>
      </c>
      <c r="T88" t="s">
        <v>4</v>
      </c>
      <c r="V88" t="s">
        <v>4</v>
      </c>
      <c r="X88" t="s">
        <v>4</v>
      </c>
      <c r="Z88" t="s">
        <v>4</v>
      </c>
      <c r="AB88" t="s">
        <v>4</v>
      </c>
      <c r="AD88" t="s">
        <v>5</v>
      </c>
      <c r="AF88" t="s">
        <v>4</v>
      </c>
      <c r="AG88" t="s">
        <v>362</v>
      </c>
      <c r="AH88" t="s">
        <v>4</v>
      </c>
    </row>
    <row r="89" spans="1:34" ht="12.75">
      <c r="A89" s="21" t="s">
        <v>659</v>
      </c>
      <c r="B89" t="s">
        <v>660</v>
      </c>
      <c r="C89" s="19">
        <f t="shared" si="2"/>
        <v>0.9166666666666666</v>
      </c>
      <c r="D89" t="s">
        <v>89</v>
      </c>
      <c r="E89" t="s">
        <v>10</v>
      </c>
      <c r="F89" s="3">
        <v>11</v>
      </c>
      <c r="G89" s="3" t="s">
        <v>4</v>
      </c>
      <c r="H89" t="s">
        <v>15</v>
      </c>
      <c r="J89" t="s">
        <v>4</v>
      </c>
      <c r="L89" t="s">
        <v>4</v>
      </c>
      <c r="N89" t="s">
        <v>5</v>
      </c>
      <c r="O89" t="s">
        <v>425</v>
      </c>
      <c r="P89" t="s">
        <v>4</v>
      </c>
      <c r="R89" t="s">
        <v>4</v>
      </c>
      <c r="T89" t="s">
        <v>4</v>
      </c>
      <c r="V89" t="s">
        <v>4</v>
      </c>
      <c r="X89" t="s">
        <v>4</v>
      </c>
      <c r="Z89" t="s">
        <v>4</v>
      </c>
      <c r="AB89" t="s">
        <v>4</v>
      </c>
      <c r="AD89" t="s">
        <v>4</v>
      </c>
      <c r="AF89" t="s">
        <v>4</v>
      </c>
      <c r="AH89" t="s">
        <v>4</v>
      </c>
    </row>
    <row r="90" spans="1:34" ht="12.75">
      <c r="A90" s="21" t="s">
        <v>594</v>
      </c>
      <c r="B90" t="s">
        <v>595</v>
      </c>
      <c r="C90" s="19">
        <f t="shared" si="2"/>
        <v>0.9166666666666666</v>
      </c>
      <c r="D90" t="s">
        <v>89</v>
      </c>
      <c r="E90" t="s">
        <v>10</v>
      </c>
      <c r="F90" s="3">
        <v>18</v>
      </c>
      <c r="G90" s="3" t="s">
        <v>4</v>
      </c>
      <c r="H90" t="s">
        <v>15</v>
      </c>
      <c r="J90" t="s">
        <v>4</v>
      </c>
      <c r="L90" t="s">
        <v>4</v>
      </c>
      <c r="N90" t="s">
        <v>4</v>
      </c>
      <c r="P90" t="s">
        <v>4</v>
      </c>
      <c r="R90" t="s">
        <v>4</v>
      </c>
      <c r="T90" t="s">
        <v>4</v>
      </c>
      <c r="V90" t="s">
        <v>4</v>
      </c>
      <c r="X90" t="s">
        <v>4</v>
      </c>
      <c r="Z90" t="s">
        <v>4</v>
      </c>
      <c r="AB90" t="s">
        <v>4</v>
      </c>
      <c r="AD90" t="s">
        <v>5</v>
      </c>
      <c r="AF90" t="s">
        <v>4</v>
      </c>
      <c r="AG90" t="s">
        <v>306</v>
      </c>
      <c r="AH90" t="s">
        <v>4</v>
      </c>
    </row>
    <row r="91" spans="1:34" ht="12.75">
      <c r="A91" s="21" t="s">
        <v>731</v>
      </c>
      <c r="B91" t="s">
        <v>192</v>
      </c>
      <c r="C91" s="19">
        <f t="shared" si="2"/>
        <v>0.9166666666666666</v>
      </c>
      <c r="D91" t="s">
        <v>89</v>
      </c>
      <c r="E91" t="s">
        <v>10</v>
      </c>
      <c r="F91" s="3">
        <v>20</v>
      </c>
      <c r="G91" s="3" t="s">
        <v>4</v>
      </c>
      <c r="H91" t="s">
        <v>419</v>
      </c>
      <c r="J91" t="s">
        <v>4</v>
      </c>
      <c r="L91" t="s">
        <v>4</v>
      </c>
      <c r="N91" t="s">
        <v>4</v>
      </c>
      <c r="P91" t="s">
        <v>4</v>
      </c>
      <c r="R91" t="s">
        <v>4</v>
      </c>
      <c r="T91" t="s">
        <v>4</v>
      </c>
      <c r="V91" t="s">
        <v>4</v>
      </c>
      <c r="X91" t="s">
        <v>4</v>
      </c>
      <c r="Z91" t="s">
        <v>4</v>
      </c>
      <c r="AB91" t="s">
        <v>4</v>
      </c>
      <c r="AD91" t="s">
        <v>5</v>
      </c>
      <c r="AE91" t="s">
        <v>420</v>
      </c>
      <c r="AF91" t="s">
        <v>4</v>
      </c>
      <c r="AH91" t="s">
        <v>4</v>
      </c>
    </row>
    <row r="92" spans="1:34" ht="12.75">
      <c r="A92" s="21" t="s">
        <v>174</v>
      </c>
      <c r="B92" t="s">
        <v>692</v>
      </c>
      <c r="C92" s="19">
        <f t="shared" si="2"/>
        <v>0.9166666666666666</v>
      </c>
      <c r="D92" t="s">
        <v>89</v>
      </c>
      <c r="E92" t="s">
        <v>10</v>
      </c>
      <c r="F92" s="3">
        <v>22</v>
      </c>
      <c r="G92" s="3" t="s">
        <v>4</v>
      </c>
      <c r="H92" t="s">
        <v>31</v>
      </c>
      <c r="J92" t="s">
        <v>4</v>
      </c>
      <c r="L92" t="s">
        <v>4</v>
      </c>
      <c r="N92" t="s">
        <v>4</v>
      </c>
      <c r="O92" t="s">
        <v>490</v>
      </c>
      <c r="P92" t="s">
        <v>4</v>
      </c>
      <c r="R92" t="s">
        <v>4</v>
      </c>
      <c r="T92" t="s">
        <v>4</v>
      </c>
      <c r="V92" t="s">
        <v>4</v>
      </c>
      <c r="X92" t="s">
        <v>4</v>
      </c>
      <c r="Z92" t="s">
        <v>4</v>
      </c>
      <c r="AB92" t="s">
        <v>4</v>
      </c>
      <c r="AD92" t="s">
        <v>5</v>
      </c>
      <c r="AE92" t="s">
        <v>491</v>
      </c>
      <c r="AF92" t="s">
        <v>4</v>
      </c>
      <c r="AH92" t="s">
        <v>4</v>
      </c>
    </row>
    <row r="93" spans="1:34" ht="12.75">
      <c r="A93" s="21" t="s">
        <v>172</v>
      </c>
      <c r="B93" t="s">
        <v>573</v>
      </c>
      <c r="C93" s="19">
        <f t="shared" si="2"/>
        <v>0.9166666666666666</v>
      </c>
      <c r="D93" t="s">
        <v>89</v>
      </c>
      <c r="E93" t="s">
        <v>10</v>
      </c>
      <c r="F93" s="3">
        <v>22</v>
      </c>
      <c r="G93" s="3" t="s">
        <v>4</v>
      </c>
      <c r="H93" t="s">
        <v>31</v>
      </c>
      <c r="J93" t="s">
        <v>4</v>
      </c>
      <c r="L93" t="s">
        <v>4</v>
      </c>
      <c r="N93" t="s">
        <v>4</v>
      </c>
      <c r="P93" t="s">
        <v>4</v>
      </c>
      <c r="R93" t="s">
        <v>4</v>
      </c>
      <c r="T93" t="s">
        <v>4</v>
      </c>
      <c r="U93" t="s">
        <v>261</v>
      </c>
      <c r="V93" t="s">
        <v>4</v>
      </c>
      <c r="X93" t="s">
        <v>4</v>
      </c>
      <c r="Z93" t="s">
        <v>4</v>
      </c>
      <c r="AB93" t="s">
        <v>4</v>
      </c>
      <c r="AF93" t="s">
        <v>4</v>
      </c>
      <c r="AG93" t="s">
        <v>262</v>
      </c>
      <c r="AH93" t="s">
        <v>4</v>
      </c>
    </row>
    <row r="94" spans="1:34" ht="12.75">
      <c r="A94" s="21" t="s">
        <v>611</v>
      </c>
      <c r="B94" t="s">
        <v>612</v>
      </c>
      <c r="C94" s="19">
        <f t="shared" si="2"/>
        <v>0.9166666666666666</v>
      </c>
      <c r="D94" t="s">
        <v>89</v>
      </c>
      <c r="E94" t="s">
        <v>10</v>
      </c>
      <c r="F94" s="3">
        <v>26</v>
      </c>
      <c r="G94" s="3" t="s">
        <v>5</v>
      </c>
      <c r="H94" t="s">
        <v>331</v>
      </c>
      <c r="J94" t="s">
        <v>4</v>
      </c>
      <c r="L94" t="s">
        <v>4</v>
      </c>
      <c r="N94" t="s">
        <v>4</v>
      </c>
      <c r="P94" t="s">
        <v>4</v>
      </c>
      <c r="R94" t="s">
        <v>4</v>
      </c>
      <c r="T94" t="s">
        <v>4</v>
      </c>
      <c r="V94" t="s">
        <v>4</v>
      </c>
      <c r="X94" t="s">
        <v>4</v>
      </c>
      <c r="Z94" t="s">
        <v>4</v>
      </c>
      <c r="AB94" t="s">
        <v>4</v>
      </c>
      <c r="AD94" t="s">
        <v>5</v>
      </c>
      <c r="AF94" t="s">
        <v>4</v>
      </c>
      <c r="AH94" t="s">
        <v>5</v>
      </c>
    </row>
    <row r="95" spans="1:35" ht="12.75">
      <c r="A95" s="21" t="s">
        <v>98</v>
      </c>
      <c r="B95" t="s">
        <v>99</v>
      </c>
      <c r="C95" s="19">
        <f t="shared" si="2"/>
        <v>0.9166666666666666</v>
      </c>
      <c r="D95" t="s">
        <v>89</v>
      </c>
      <c r="E95" t="s">
        <v>10</v>
      </c>
      <c r="F95" s="3">
        <v>28</v>
      </c>
      <c r="G95" s="3" t="s">
        <v>4</v>
      </c>
      <c r="H95" t="s">
        <v>9</v>
      </c>
      <c r="J95" t="s">
        <v>4</v>
      </c>
      <c r="L95" t="s">
        <v>4</v>
      </c>
      <c r="N95" t="s">
        <v>4</v>
      </c>
      <c r="P95" t="s">
        <v>4</v>
      </c>
      <c r="R95" t="s">
        <v>4</v>
      </c>
      <c r="T95" t="s">
        <v>4</v>
      </c>
      <c r="V95" t="s">
        <v>4</v>
      </c>
      <c r="X95" t="s">
        <v>4</v>
      </c>
      <c r="Z95" t="s">
        <v>4</v>
      </c>
      <c r="AB95" t="s">
        <v>4</v>
      </c>
      <c r="AC95" t="s">
        <v>545</v>
      </c>
      <c r="AE95" t="s">
        <v>546</v>
      </c>
      <c r="AF95" t="s">
        <v>4</v>
      </c>
      <c r="AH95" t="s">
        <v>4</v>
      </c>
      <c r="AI95" t="s">
        <v>547</v>
      </c>
    </row>
    <row r="96" spans="1:35" ht="12.75">
      <c r="A96" s="21" t="s">
        <v>48</v>
      </c>
      <c r="B96" t="s">
        <v>63</v>
      </c>
      <c r="C96" s="19">
        <f t="shared" si="2"/>
        <v>0.9166666666666666</v>
      </c>
      <c r="D96" t="s">
        <v>89</v>
      </c>
      <c r="E96" t="s">
        <v>10</v>
      </c>
      <c r="F96" s="3">
        <v>36</v>
      </c>
      <c r="G96" s="3" t="s">
        <v>4</v>
      </c>
      <c r="H96" t="s">
        <v>9</v>
      </c>
      <c r="J96" t="s">
        <v>4</v>
      </c>
      <c r="L96" t="s">
        <v>4</v>
      </c>
      <c r="M96" t="s">
        <v>267</v>
      </c>
      <c r="N96" t="s">
        <v>4</v>
      </c>
      <c r="P96" t="s">
        <v>4</v>
      </c>
      <c r="R96" t="s">
        <v>4</v>
      </c>
      <c r="T96" t="s">
        <v>4</v>
      </c>
      <c r="V96" t="s">
        <v>4</v>
      </c>
      <c r="X96" t="s">
        <v>4</v>
      </c>
      <c r="Z96" t="s">
        <v>4</v>
      </c>
      <c r="AB96" t="s">
        <v>4</v>
      </c>
      <c r="AD96" t="s">
        <v>5</v>
      </c>
      <c r="AE96" t="s">
        <v>268</v>
      </c>
      <c r="AF96" t="s">
        <v>4</v>
      </c>
      <c r="AH96" t="s">
        <v>4</v>
      </c>
      <c r="AI96" t="s">
        <v>269</v>
      </c>
    </row>
    <row r="97" spans="1:34" ht="12.75">
      <c r="A97" s="21" t="s">
        <v>619</v>
      </c>
      <c r="B97" t="s">
        <v>712</v>
      </c>
      <c r="C97" s="19">
        <f t="shared" si="2"/>
        <v>0.9166666666666666</v>
      </c>
      <c r="D97" t="s">
        <v>89</v>
      </c>
      <c r="E97" t="s">
        <v>10</v>
      </c>
      <c r="F97" s="3">
        <v>37</v>
      </c>
      <c r="G97" s="3" t="s">
        <v>4</v>
      </c>
      <c r="H97" t="s">
        <v>30</v>
      </c>
      <c r="J97" t="s">
        <v>4</v>
      </c>
      <c r="L97" t="s">
        <v>4</v>
      </c>
      <c r="M97" t="s">
        <v>548</v>
      </c>
      <c r="N97" t="s">
        <v>4</v>
      </c>
      <c r="P97" t="s">
        <v>4</v>
      </c>
      <c r="R97" t="s">
        <v>4</v>
      </c>
      <c r="T97" t="s">
        <v>4</v>
      </c>
      <c r="V97" t="s">
        <v>4</v>
      </c>
      <c r="X97" t="s">
        <v>4</v>
      </c>
      <c r="Z97" t="s">
        <v>4</v>
      </c>
      <c r="AB97" t="s">
        <v>4</v>
      </c>
      <c r="AD97" t="s">
        <v>5</v>
      </c>
      <c r="AE97" t="s">
        <v>549</v>
      </c>
      <c r="AF97" t="s">
        <v>4</v>
      </c>
      <c r="AH97" t="s">
        <v>4</v>
      </c>
    </row>
    <row r="98" spans="1:34" ht="12.75">
      <c r="A98" s="21" t="s">
        <v>713</v>
      </c>
      <c r="B98" t="s">
        <v>712</v>
      </c>
      <c r="C98" s="19">
        <f t="shared" si="2"/>
        <v>0.9166666666666666</v>
      </c>
      <c r="D98" t="s">
        <v>89</v>
      </c>
      <c r="E98" t="s">
        <v>10</v>
      </c>
      <c r="F98" s="3">
        <v>37</v>
      </c>
      <c r="G98" s="3" t="s">
        <v>4</v>
      </c>
      <c r="H98" t="s">
        <v>30</v>
      </c>
      <c r="J98" t="s">
        <v>4</v>
      </c>
      <c r="L98" t="s">
        <v>4</v>
      </c>
      <c r="M98" t="s">
        <v>548</v>
      </c>
      <c r="N98" t="s">
        <v>4</v>
      </c>
      <c r="P98" t="s">
        <v>4</v>
      </c>
      <c r="R98" t="s">
        <v>4</v>
      </c>
      <c r="T98" t="s">
        <v>4</v>
      </c>
      <c r="V98" t="s">
        <v>4</v>
      </c>
      <c r="X98" t="s">
        <v>4</v>
      </c>
      <c r="Z98" t="s">
        <v>4</v>
      </c>
      <c r="AB98" t="s">
        <v>4</v>
      </c>
      <c r="AD98" t="s">
        <v>5</v>
      </c>
      <c r="AE98" t="s">
        <v>549</v>
      </c>
      <c r="AF98" t="s">
        <v>4</v>
      </c>
      <c r="AH98" t="s">
        <v>4</v>
      </c>
    </row>
    <row r="99" spans="1:34" ht="12.75">
      <c r="A99" s="21" t="s">
        <v>128</v>
      </c>
      <c r="B99" t="s">
        <v>184</v>
      </c>
      <c r="C99" s="19">
        <f t="shared" si="2"/>
        <v>0.9166666666666666</v>
      </c>
      <c r="D99" t="s">
        <v>89</v>
      </c>
      <c r="E99" t="s">
        <v>10</v>
      </c>
      <c r="F99" s="3">
        <v>37</v>
      </c>
      <c r="G99" s="3" t="s">
        <v>4</v>
      </c>
      <c r="H99" t="s">
        <v>30</v>
      </c>
      <c r="J99" t="s">
        <v>4</v>
      </c>
      <c r="L99" t="s">
        <v>4</v>
      </c>
      <c r="N99" t="s">
        <v>4</v>
      </c>
      <c r="P99" t="s">
        <v>4</v>
      </c>
      <c r="R99" t="s">
        <v>4</v>
      </c>
      <c r="T99" t="s">
        <v>4</v>
      </c>
      <c r="V99" t="s">
        <v>4</v>
      </c>
      <c r="X99" t="s">
        <v>4</v>
      </c>
      <c r="Z99" t="s">
        <v>4</v>
      </c>
      <c r="AB99" t="s">
        <v>4</v>
      </c>
      <c r="AD99" t="s">
        <v>5</v>
      </c>
      <c r="AE99" t="s">
        <v>430</v>
      </c>
      <c r="AF99" t="s">
        <v>4</v>
      </c>
      <c r="AH99" t="s">
        <v>4</v>
      </c>
    </row>
    <row r="100" spans="1:34" ht="12.75">
      <c r="A100" s="21" t="s">
        <v>128</v>
      </c>
      <c r="B100" t="s">
        <v>176</v>
      </c>
      <c r="C100" s="19">
        <f t="shared" si="2"/>
        <v>0.9166666666666666</v>
      </c>
      <c r="D100" t="s">
        <v>89</v>
      </c>
      <c r="E100" t="s">
        <v>10</v>
      </c>
      <c r="F100" s="3">
        <v>37</v>
      </c>
      <c r="G100" s="3" t="s">
        <v>4</v>
      </c>
      <c r="H100" t="s">
        <v>30</v>
      </c>
      <c r="J100" t="s">
        <v>4</v>
      </c>
      <c r="L100" t="s">
        <v>4</v>
      </c>
      <c r="N100" t="s">
        <v>4</v>
      </c>
      <c r="P100" t="s">
        <v>4</v>
      </c>
      <c r="R100" t="s">
        <v>4</v>
      </c>
      <c r="T100" t="s">
        <v>4</v>
      </c>
      <c r="V100" t="s">
        <v>4</v>
      </c>
      <c r="X100" t="s">
        <v>4</v>
      </c>
      <c r="Z100" t="s">
        <v>4</v>
      </c>
      <c r="AB100" t="s">
        <v>4</v>
      </c>
      <c r="AD100" t="s">
        <v>5</v>
      </c>
      <c r="AF100" t="s">
        <v>4</v>
      </c>
      <c r="AH100" t="s">
        <v>4</v>
      </c>
    </row>
    <row r="101" spans="1:34" ht="12.75">
      <c r="A101" s="21" t="s">
        <v>180</v>
      </c>
      <c r="B101" t="s">
        <v>181</v>
      </c>
      <c r="C101" s="19">
        <f t="shared" si="2"/>
        <v>0.9166666666666666</v>
      </c>
      <c r="D101" t="s">
        <v>89</v>
      </c>
      <c r="E101" t="s">
        <v>10</v>
      </c>
      <c r="F101" s="3">
        <v>37</v>
      </c>
      <c r="G101" s="3" t="s">
        <v>4</v>
      </c>
      <c r="H101" t="s">
        <v>30</v>
      </c>
      <c r="J101" t="s">
        <v>4</v>
      </c>
      <c r="L101" t="s">
        <v>4</v>
      </c>
      <c r="N101" t="s">
        <v>4</v>
      </c>
      <c r="P101" t="s">
        <v>4</v>
      </c>
      <c r="R101" t="s">
        <v>4</v>
      </c>
      <c r="T101" t="s">
        <v>4</v>
      </c>
      <c r="V101" t="s">
        <v>4</v>
      </c>
      <c r="X101" t="s">
        <v>4</v>
      </c>
      <c r="Z101" t="s">
        <v>4</v>
      </c>
      <c r="AB101" t="s">
        <v>4</v>
      </c>
      <c r="AD101" t="s">
        <v>5</v>
      </c>
      <c r="AF101" t="s">
        <v>4</v>
      </c>
      <c r="AH101" t="s">
        <v>4</v>
      </c>
    </row>
    <row r="102" spans="1:34" ht="12.75">
      <c r="A102" s="21" t="s">
        <v>103</v>
      </c>
      <c r="B102" t="s">
        <v>656</v>
      </c>
      <c r="C102" s="19">
        <f t="shared" si="2"/>
        <v>0.9166666666666666</v>
      </c>
      <c r="D102" t="s">
        <v>89</v>
      </c>
      <c r="E102" t="s">
        <v>10</v>
      </c>
      <c r="F102" s="3">
        <v>37</v>
      </c>
      <c r="G102" s="3" t="s">
        <v>4</v>
      </c>
      <c r="H102" t="s">
        <v>30</v>
      </c>
      <c r="J102" t="s">
        <v>4</v>
      </c>
      <c r="L102" t="s">
        <v>4</v>
      </c>
      <c r="N102" t="s">
        <v>4</v>
      </c>
      <c r="P102" t="s">
        <v>4</v>
      </c>
      <c r="R102" t="s">
        <v>4</v>
      </c>
      <c r="T102" t="s">
        <v>4</v>
      </c>
      <c r="V102" t="s">
        <v>4</v>
      </c>
      <c r="X102" t="s">
        <v>4</v>
      </c>
      <c r="Z102" t="s">
        <v>4</v>
      </c>
      <c r="AB102" t="s">
        <v>4</v>
      </c>
      <c r="AE102" t="s">
        <v>418</v>
      </c>
      <c r="AF102" t="s">
        <v>4</v>
      </c>
      <c r="AH102" t="s">
        <v>4</v>
      </c>
    </row>
    <row r="103" spans="1:34" ht="12.75">
      <c r="A103" s="21" t="s">
        <v>49</v>
      </c>
      <c r="B103" t="s">
        <v>111</v>
      </c>
      <c r="C103" s="19">
        <f t="shared" si="2"/>
        <v>0.9166666666666666</v>
      </c>
      <c r="D103" t="s">
        <v>89</v>
      </c>
      <c r="E103" t="s">
        <v>10</v>
      </c>
      <c r="F103" s="3">
        <v>42</v>
      </c>
      <c r="G103" s="3" t="s">
        <v>4</v>
      </c>
      <c r="H103" t="s">
        <v>393</v>
      </c>
      <c r="J103" t="s">
        <v>4</v>
      </c>
      <c r="L103" t="s">
        <v>4</v>
      </c>
      <c r="N103" t="s">
        <v>4</v>
      </c>
      <c r="P103" t="s">
        <v>4</v>
      </c>
      <c r="R103" t="s">
        <v>4</v>
      </c>
      <c r="T103" t="s">
        <v>4</v>
      </c>
      <c r="V103" t="s">
        <v>4</v>
      </c>
      <c r="X103" t="s">
        <v>4</v>
      </c>
      <c r="Z103" t="s">
        <v>4</v>
      </c>
      <c r="AB103" t="s">
        <v>4</v>
      </c>
      <c r="AD103" t="s">
        <v>5</v>
      </c>
      <c r="AE103" t="s">
        <v>394</v>
      </c>
      <c r="AF103" t="s">
        <v>4</v>
      </c>
      <c r="AH103" t="s">
        <v>4</v>
      </c>
    </row>
    <row r="104" spans="1:34" ht="12.75">
      <c r="A104" s="21" t="s">
        <v>737</v>
      </c>
      <c r="B104" t="s">
        <v>705</v>
      </c>
      <c r="C104" s="19">
        <f aca="true" t="shared" si="3" ref="C104:C135">IF(COUNTIF(J104:AF104,"Yes")/12=0,"0%",COUNTIF(J104:AF104,"Yes")/12)</f>
        <v>0.9166666666666666</v>
      </c>
      <c r="D104" t="s">
        <v>89</v>
      </c>
      <c r="E104" t="s">
        <v>14</v>
      </c>
      <c r="F104" s="3">
        <v>8</v>
      </c>
      <c r="G104" s="3" t="s">
        <v>4</v>
      </c>
      <c r="H104" t="s">
        <v>492</v>
      </c>
      <c r="I104" t="s">
        <v>529</v>
      </c>
      <c r="J104" t="s">
        <v>4</v>
      </c>
      <c r="L104" t="s">
        <v>4</v>
      </c>
      <c r="N104" t="s">
        <v>4</v>
      </c>
      <c r="P104" t="s">
        <v>4</v>
      </c>
      <c r="R104" t="s">
        <v>4</v>
      </c>
      <c r="T104" t="s">
        <v>4</v>
      </c>
      <c r="V104" t="s">
        <v>4</v>
      </c>
      <c r="X104" t="s">
        <v>4</v>
      </c>
      <c r="Z104" t="s">
        <v>4</v>
      </c>
      <c r="AA104" t="s">
        <v>530</v>
      </c>
      <c r="AB104" t="s">
        <v>4</v>
      </c>
      <c r="AD104" t="s">
        <v>5</v>
      </c>
      <c r="AF104" t="s">
        <v>4</v>
      </c>
      <c r="AH104" t="s">
        <v>4</v>
      </c>
    </row>
    <row r="105" spans="1:34" ht="12.75">
      <c r="A105" s="21" t="s">
        <v>68</v>
      </c>
      <c r="B105" t="s">
        <v>568</v>
      </c>
      <c r="C105" s="19">
        <f t="shared" si="3"/>
        <v>0.9166666666666666</v>
      </c>
      <c r="D105" t="s">
        <v>89</v>
      </c>
      <c r="E105" t="s">
        <v>14</v>
      </c>
      <c r="F105" s="3">
        <v>24</v>
      </c>
      <c r="G105" s="3" t="s">
        <v>4</v>
      </c>
      <c r="H105" t="s">
        <v>36</v>
      </c>
      <c r="J105" t="s">
        <v>4</v>
      </c>
      <c r="L105" t="s">
        <v>4</v>
      </c>
      <c r="N105" t="s">
        <v>4</v>
      </c>
      <c r="P105" t="s">
        <v>4</v>
      </c>
      <c r="R105" t="s">
        <v>4</v>
      </c>
      <c r="T105" t="s">
        <v>4</v>
      </c>
      <c r="V105" t="s">
        <v>4</v>
      </c>
      <c r="X105" t="s">
        <v>4</v>
      </c>
      <c r="Z105" t="s">
        <v>4</v>
      </c>
      <c r="AB105" t="s">
        <v>4</v>
      </c>
      <c r="AD105" t="s">
        <v>5</v>
      </c>
      <c r="AF105" t="s">
        <v>4</v>
      </c>
      <c r="AH105" t="s">
        <v>4</v>
      </c>
    </row>
    <row r="106" spans="1:34" ht="12.75">
      <c r="A106" s="21" t="s">
        <v>157</v>
      </c>
      <c r="B106" t="s">
        <v>158</v>
      </c>
      <c r="C106" s="19">
        <f t="shared" si="3"/>
        <v>0.9166666666666666</v>
      </c>
      <c r="D106" t="s">
        <v>89</v>
      </c>
      <c r="E106" t="s">
        <v>14</v>
      </c>
      <c r="F106" s="3">
        <v>25</v>
      </c>
      <c r="G106" s="3" t="s">
        <v>4</v>
      </c>
      <c r="H106" t="s">
        <v>131</v>
      </c>
      <c r="J106" t="s">
        <v>4</v>
      </c>
      <c r="L106" t="s">
        <v>4</v>
      </c>
      <c r="N106" t="s">
        <v>4</v>
      </c>
      <c r="P106" t="s">
        <v>4</v>
      </c>
      <c r="R106" t="s">
        <v>4</v>
      </c>
      <c r="T106" t="s">
        <v>4</v>
      </c>
      <c r="V106" t="s">
        <v>4</v>
      </c>
      <c r="X106" t="s">
        <v>4</v>
      </c>
      <c r="Z106" t="s">
        <v>4</v>
      </c>
      <c r="AB106" t="s">
        <v>4</v>
      </c>
      <c r="AE106" t="s">
        <v>229</v>
      </c>
      <c r="AF106" t="s">
        <v>4</v>
      </c>
      <c r="AH106" t="s">
        <v>4</v>
      </c>
    </row>
    <row r="107" spans="1:35" ht="12.75">
      <c r="A107" s="21" t="s">
        <v>708</v>
      </c>
      <c r="B107" t="s">
        <v>709</v>
      </c>
      <c r="C107" s="19">
        <f t="shared" si="3"/>
        <v>0.9166666666666666</v>
      </c>
      <c r="D107" t="s">
        <v>89</v>
      </c>
      <c r="E107" t="s">
        <v>7</v>
      </c>
      <c r="F107" s="3">
        <v>2</v>
      </c>
      <c r="G107" s="3" t="s">
        <v>4</v>
      </c>
      <c r="H107" t="s">
        <v>538</v>
      </c>
      <c r="J107" t="s">
        <v>4</v>
      </c>
      <c r="L107" t="s">
        <v>4</v>
      </c>
      <c r="N107" t="s">
        <v>4</v>
      </c>
      <c r="P107" t="s">
        <v>4</v>
      </c>
      <c r="R107" t="s">
        <v>4</v>
      </c>
      <c r="T107" t="s">
        <v>4</v>
      </c>
      <c r="V107" t="s">
        <v>4</v>
      </c>
      <c r="X107" t="s">
        <v>4</v>
      </c>
      <c r="Z107" t="s">
        <v>4</v>
      </c>
      <c r="AB107" t="s">
        <v>4</v>
      </c>
      <c r="AD107" t="s">
        <v>5</v>
      </c>
      <c r="AF107" t="s">
        <v>4</v>
      </c>
      <c r="AH107" t="s">
        <v>4</v>
      </c>
      <c r="AI107" t="s">
        <v>539</v>
      </c>
    </row>
    <row r="108" spans="1:34" ht="12.75">
      <c r="A108" s="21" t="s">
        <v>103</v>
      </c>
      <c r="B108" t="s">
        <v>104</v>
      </c>
      <c r="C108" s="19">
        <f t="shared" si="3"/>
        <v>0.9166666666666666</v>
      </c>
      <c r="D108" t="s">
        <v>89</v>
      </c>
      <c r="E108" t="s">
        <v>7</v>
      </c>
      <c r="F108" s="3">
        <v>2</v>
      </c>
      <c r="G108" s="3" t="s">
        <v>4</v>
      </c>
      <c r="H108" t="s">
        <v>38</v>
      </c>
      <c r="I108" t="s">
        <v>426</v>
      </c>
      <c r="J108" t="s">
        <v>4</v>
      </c>
      <c r="L108" t="s">
        <v>4</v>
      </c>
      <c r="N108" t="s">
        <v>4</v>
      </c>
      <c r="P108" t="s">
        <v>4</v>
      </c>
      <c r="R108" t="s">
        <v>4</v>
      </c>
      <c r="T108" t="s">
        <v>4</v>
      </c>
      <c r="V108" t="s">
        <v>4</v>
      </c>
      <c r="X108" t="s">
        <v>4</v>
      </c>
      <c r="Z108" t="s">
        <v>4</v>
      </c>
      <c r="AB108" t="s">
        <v>4</v>
      </c>
      <c r="AD108" t="s">
        <v>5</v>
      </c>
      <c r="AE108" t="s">
        <v>427</v>
      </c>
      <c r="AF108" t="s">
        <v>4</v>
      </c>
      <c r="AH108" t="s">
        <v>4</v>
      </c>
    </row>
    <row r="109" spans="1:34" ht="12.75">
      <c r="A109" s="21" t="s">
        <v>619</v>
      </c>
      <c r="B109" t="s">
        <v>620</v>
      </c>
      <c r="C109" s="19">
        <f t="shared" si="3"/>
        <v>0.9166666666666666</v>
      </c>
      <c r="D109" t="s">
        <v>89</v>
      </c>
      <c r="E109" t="s">
        <v>7</v>
      </c>
      <c r="F109" s="3">
        <v>4</v>
      </c>
      <c r="G109" s="3" t="s">
        <v>4</v>
      </c>
      <c r="H109" t="s">
        <v>117</v>
      </c>
      <c r="J109" t="s">
        <v>4</v>
      </c>
      <c r="L109" t="s">
        <v>4</v>
      </c>
      <c r="N109" t="s">
        <v>4</v>
      </c>
      <c r="P109" t="s">
        <v>4</v>
      </c>
      <c r="R109" t="s">
        <v>4</v>
      </c>
      <c r="T109" t="s">
        <v>4</v>
      </c>
      <c r="V109" t="s">
        <v>4</v>
      </c>
      <c r="X109" t="s">
        <v>4</v>
      </c>
      <c r="Z109" t="s">
        <v>4</v>
      </c>
      <c r="AB109" t="s">
        <v>4</v>
      </c>
      <c r="AD109" t="s">
        <v>5</v>
      </c>
      <c r="AF109" t="s">
        <v>4</v>
      </c>
      <c r="AH109" t="s">
        <v>4</v>
      </c>
    </row>
    <row r="110" spans="1:35" ht="12.75">
      <c r="A110" s="21" t="s">
        <v>69</v>
      </c>
      <c r="B110" t="s">
        <v>689</v>
      </c>
      <c r="C110" s="19">
        <f t="shared" si="3"/>
        <v>0.9166666666666666</v>
      </c>
      <c r="D110" t="s">
        <v>89</v>
      </c>
      <c r="E110" t="s">
        <v>7</v>
      </c>
      <c r="F110" s="3">
        <v>4</v>
      </c>
      <c r="G110" s="3" t="s">
        <v>4</v>
      </c>
      <c r="H110" t="s">
        <v>116</v>
      </c>
      <c r="J110" t="s">
        <v>4</v>
      </c>
      <c r="L110" t="s">
        <v>4</v>
      </c>
      <c r="N110" t="s">
        <v>4</v>
      </c>
      <c r="O110" t="s">
        <v>483</v>
      </c>
      <c r="P110" t="s">
        <v>4</v>
      </c>
      <c r="Q110" t="s">
        <v>484</v>
      </c>
      <c r="R110" t="s">
        <v>4</v>
      </c>
      <c r="T110" t="s">
        <v>4</v>
      </c>
      <c r="U110" t="s">
        <v>485</v>
      </c>
      <c r="V110" t="s">
        <v>4</v>
      </c>
      <c r="X110" t="s">
        <v>4</v>
      </c>
      <c r="Z110" t="s">
        <v>4</v>
      </c>
      <c r="AA110" t="s">
        <v>486</v>
      </c>
      <c r="AB110" t="s">
        <v>4</v>
      </c>
      <c r="AD110" t="s">
        <v>4</v>
      </c>
      <c r="AG110" t="s">
        <v>487</v>
      </c>
      <c r="AH110" t="s">
        <v>4</v>
      </c>
      <c r="AI110" t="s">
        <v>488</v>
      </c>
    </row>
    <row r="111" spans="1:34" ht="12.75">
      <c r="A111" s="21" t="s">
        <v>69</v>
      </c>
      <c r="B111" t="s">
        <v>167</v>
      </c>
      <c r="C111" s="19">
        <f t="shared" si="3"/>
        <v>0.9166666666666666</v>
      </c>
      <c r="D111" t="s">
        <v>89</v>
      </c>
      <c r="E111" t="s">
        <v>7</v>
      </c>
      <c r="F111" s="3">
        <v>6</v>
      </c>
      <c r="G111" s="3" t="s">
        <v>4</v>
      </c>
      <c r="H111" t="s">
        <v>28</v>
      </c>
      <c r="J111" t="s">
        <v>4</v>
      </c>
      <c r="L111" t="s">
        <v>4</v>
      </c>
      <c r="N111" t="s">
        <v>4</v>
      </c>
      <c r="P111" t="s">
        <v>4</v>
      </c>
      <c r="R111" t="s">
        <v>4</v>
      </c>
      <c r="T111" t="s">
        <v>4</v>
      </c>
      <c r="V111" t="s">
        <v>4</v>
      </c>
      <c r="X111" t="s">
        <v>4</v>
      </c>
      <c r="Z111" t="s">
        <v>4</v>
      </c>
      <c r="AB111" t="s">
        <v>4</v>
      </c>
      <c r="AE111" t="s">
        <v>379</v>
      </c>
      <c r="AF111" t="s">
        <v>4</v>
      </c>
      <c r="AH111" t="s">
        <v>4</v>
      </c>
    </row>
    <row r="112" spans="1:34" ht="12.75">
      <c r="A112" s="21" t="s">
        <v>555</v>
      </c>
      <c r="B112" t="s">
        <v>599</v>
      </c>
      <c r="C112" s="19">
        <f t="shared" si="3"/>
        <v>0.9166666666666666</v>
      </c>
      <c r="D112" t="s">
        <v>89</v>
      </c>
      <c r="E112" t="s">
        <v>7</v>
      </c>
      <c r="F112" s="3">
        <v>7</v>
      </c>
      <c r="G112" s="3" t="s">
        <v>4</v>
      </c>
      <c r="H112" t="s">
        <v>313</v>
      </c>
      <c r="J112" t="s">
        <v>4</v>
      </c>
      <c r="L112" t="s">
        <v>4</v>
      </c>
      <c r="N112" t="s">
        <v>4</v>
      </c>
      <c r="P112" t="s">
        <v>4</v>
      </c>
      <c r="R112" t="s">
        <v>4</v>
      </c>
      <c r="T112" t="s">
        <v>4</v>
      </c>
      <c r="V112" t="s">
        <v>4</v>
      </c>
      <c r="X112" t="s">
        <v>4</v>
      </c>
      <c r="Z112" t="s">
        <v>4</v>
      </c>
      <c r="AB112" t="s">
        <v>4</v>
      </c>
      <c r="AD112" t="s">
        <v>5</v>
      </c>
      <c r="AF112" t="s">
        <v>4</v>
      </c>
      <c r="AH112" t="s">
        <v>4</v>
      </c>
    </row>
    <row r="113" spans="1:34" ht="12.75">
      <c r="A113" s="21" t="s">
        <v>724</v>
      </c>
      <c r="B113" t="s">
        <v>608</v>
      </c>
      <c r="C113" s="19">
        <f t="shared" si="3"/>
        <v>0.9166666666666666</v>
      </c>
      <c r="D113" t="s">
        <v>89</v>
      </c>
      <c r="E113" t="s">
        <v>7</v>
      </c>
      <c r="F113" s="3">
        <v>7</v>
      </c>
      <c r="G113" s="3" t="s">
        <v>4</v>
      </c>
      <c r="H113" t="s">
        <v>313</v>
      </c>
      <c r="J113" t="s">
        <v>4</v>
      </c>
      <c r="L113" t="s">
        <v>4</v>
      </c>
      <c r="N113" t="s">
        <v>4</v>
      </c>
      <c r="P113" t="s">
        <v>4</v>
      </c>
      <c r="R113" t="s">
        <v>4</v>
      </c>
      <c r="T113" t="s">
        <v>4</v>
      </c>
      <c r="V113" t="s">
        <v>4</v>
      </c>
      <c r="X113" t="s">
        <v>4</v>
      </c>
      <c r="Z113" t="s">
        <v>4</v>
      </c>
      <c r="AB113" t="s">
        <v>4</v>
      </c>
      <c r="AD113" t="s">
        <v>5</v>
      </c>
      <c r="AF113" t="s">
        <v>4</v>
      </c>
      <c r="AH113" t="s">
        <v>4</v>
      </c>
    </row>
    <row r="114" spans="1:35" ht="12.75">
      <c r="A114" s="21" t="s">
        <v>738</v>
      </c>
      <c r="B114" t="s">
        <v>707</v>
      </c>
      <c r="C114" s="19">
        <f t="shared" si="3"/>
        <v>0.9166666666666666</v>
      </c>
      <c r="D114" t="s">
        <v>89</v>
      </c>
      <c r="E114" t="s">
        <v>7</v>
      </c>
      <c r="F114" s="3">
        <v>8</v>
      </c>
      <c r="G114" s="3" t="s">
        <v>4</v>
      </c>
      <c r="H114" t="s">
        <v>17</v>
      </c>
      <c r="I114" t="s">
        <v>532</v>
      </c>
      <c r="J114" t="s">
        <v>4</v>
      </c>
      <c r="L114" t="s">
        <v>4</v>
      </c>
      <c r="N114" t="s">
        <v>4</v>
      </c>
      <c r="P114" t="s">
        <v>4</v>
      </c>
      <c r="R114" t="s">
        <v>4</v>
      </c>
      <c r="T114" t="s">
        <v>4</v>
      </c>
      <c r="U114" t="s">
        <v>533</v>
      </c>
      <c r="V114" t="s">
        <v>4</v>
      </c>
      <c r="W114" t="s">
        <v>534</v>
      </c>
      <c r="X114" t="s">
        <v>4</v>
      </c>
      <c r="Z114" t="s">
        <v>4</v>
      </c>
      <c r="AB114" t="s">
        <v>4</v>
      </c>
      <c r="AD114" t="s">
        <v>5</v>
      </c>
      <c r="AE114" t="s">
        <v>535</v>
      </c>
      <c r="AF114" t="s">
        <v>4</v>
      </c>
      <c r="AG114" t="s">
        <v>536</v>
      </c>
      <c r="AH114" t="s">
        <v>4</v>
      </c>
      <c r="AI114" t="s">
        <v>537</v>
      </c>
    </row>
    <row r="115" spans="1:34" ht="12.75">
      <c r="A115" s="21" t="s">
        <v>59</v>
      </c>
      <c r="B115" t="s">
        <v>642</v>
      </c>
      <c r="C115" s="19">
        <f t="shared" si="3"/>
        <v>0.9166666666666666</v>
      </c>
      <c r="D115" t="s">
        <v>89</v>
      </c>
      <c r="E115" t="s">
        <v>7</v>
      </c>
      <c r="F115" s="3">
        <v>8</v>
      </c>
      <c r="G115" s="3" t="s">
        <v>4</v>
      </c>
      <c r="H115" t="s">
        <v>17</v>
      </c>
      <c r="J115" t="s">
        <v>4</v>
      </c>
      <c r="L115" t="s">
        <v>4</v>
      </c>
      <c r="N115" t="s">
        <v>4</v>
      </c>
      <c r="P115" t="s">
        <v>4</v>
      </c>
      <c r="R115" t="s">
        <v>4</v>
      </c>
      <c r="T115" t="s">
        <v>4</v>
      </c>
      <c r="V115" t="s">
        <v>4</v>
      </c>
      <c r="X115" t="s">
        <v>4</v>
      </c>
      <c r="Z115" t="s">
        <v>4</v>
      </c>
      <c r="AB115" t="s">
        <v>4</v>
      </c>
      <c r="AD115" t="s">
        <v>5</v>
      </c>
      <c r="AE115" t="s">
        <v>386</v>
      </c>
      <c r="AF115" t="s">
        <v>4</v>
      </c>
      <c r="AH115" t="s">
        <v>4</v>
      </c>
    </row>
    <row r="116" spans="1:34" ht="12.75">
      <c r="A116" s="21" t="s">
        <v>174</v>
      </c>
      <c r="B116" t="s">
        <v>175</v>
      </c>
      <c r="C116" s="19">
        <f t="shared" si="3"/>
        <v>0.9166666666666666</v>
      </c>
      <c r="D116" t="s">
        <v>89</v>
      </c>
      <c r="E116" t="s">
        <v>7</v>
      </c>
      <c r="F116" s="3">
        <v>12</v>
      </c>
      <c r="G116" s="3" t="s">
        <v>4</v>
      </c>
      <c r="H116" t="s">
        <v>135</v>
      </c>
      <c r="J116" t="s">
        <v>4</v>
      </c>
      <c r="L116" t="s">
        <v>4</v>
      </c>
      <c r="N116" t="s">
        <v>4</v>
      </c>
      <c r="P116" t="s">
        <v>4</v>
      </c>
      <c r="R116" t="s">
        <v>4</v>
      </c>
      <c r="T116" t="s">
        <v>4</v>
      </c>
      <c r="V116" t="s">
        <v>4</v>
      </c>
      <c r="X116" t="s">
        <v>4</v>
      </c>
      <c r="Z116" t="s">
        <v>4</v>
      </c>
      <c r="AB116" t="s">
        <v>4</v>
      </c>
      <c r="AD116" t="s">
        <v>5</v>
      </c>
      <c r="AF116" t="s">
        <v>4</v>
      </c>
      <c r="AH116" t="s">
        <v>4</v>
      </c>
    </row>
    <row r="117" spans="1:34" ht="12.75">
      <c r="A117" s="21" t="s">
        <v>148</v>
      </c>
      <c r="B117" t="s">
        <v>149</v>
      </c>
      <c r="C117" s="19">
        <f t="shared" si="3"/>
        <v>0.9166666666666666</v>
      </c>
      <c r="D117" t="s">
        <v>89</v>
      </c>
      <c r="E117" t="s">
        <v>7</v>
      </c>
      <c r="F117" s="3">
        <v>13</v>
      </c>
      <c r="G117" s="3" t="s">
        <v>4</v>
      </c>
      <c r="H117" t="s">
        <v>129</v>
      </c>
      <c r="J117" t="s">
        <v>4</v>
      </c>
      <c r="L117" t="s">
        <v>4</v>
      </c>
      <c r="N117" t="s">
        <v>4</v>
      </c>
      <c r="P117" t="s">
        <v>4</v>
      </c>
      <c r="R117" t="s">
        <v>4</v>
      </c>
      <c r="T117" t="s">
        <v>4</v>
      </c>
      <c r="V117" t="s">
        <v>4</v>
      </c>
      <c r="X117" t="s">
        <v>4</v>
      </c>
      <c r="Z117" t="s">
        <v>4</v>
      </c>
      <c r="AB117" t="s">
        <v>4</v>
      </c>
      <c r="AD117" t="s">
        <v>5</v>
      </c>
      <c r="AF117" t="s">
        <v>4</v>
      </c>
      <c r="AH117" t="s">
        <v>4</v>
      </c>
    </row>
    <row r="118" spans="1:34" ht="12.75">
      <c r="A118" s="21" t="s">
        <v>723</v>
      </c>
      <c r="B118" t="s">
        <v>604</v>
      </c>
      <c r="C118" s="19">
        <f t="shared" si="3"/>
        <v>0.9166666666666666</v>
      </c>
      <c r="D118" t="s">
        <v>89</v>
      </c>
      <c r="E118" t="s">
        <v>7</v>
      </c>
      <c r="F118" s="3">
        <v>13</v>
      </c>
      <c r="G118" s="3" t="s">
        <v>4</v>
      </c>
      <c r="H118" t="s">
        <v>325</v>
      </c>
      <c r="J118" t="s">
        <v>4</v>
      </c>
      <c r="L118" t="s">
        <v>4</v>
      </c>
      <c r="N118" t="s">
        <v>4</v>
      </c>
      <c r="P118" t="s">
        <v>4</v>
      </c>
      <c r="R118" t="s">
        <v>4</v>
      </c>
      <c r="T118" t="s">
        <v>4</v>
      </c>
      <c r="V118" t="s">
        <v>4</v>
      </c>
      <c r="X118" t="s">
        <v>4</v>
      </c>
      <c r="Z118" t="s">
        <v>4</v>
      </c>
      <c r="AB118" t="s">
        <v>4</v>
      </c>
      <c r="AD118" t="s">
        <v>5</v>
      </c>
      <c r="AF118" t="s">
        <v>4</v>
      </c>
      <c r="AH118" t="s">
        <v>4</v>
      </c>
    </row>
    <row r="119" spans="1:34" ht="12.75">
      <c r="A119" s="21" t="s">
        <v>647</v>
      </c>
      <c r="B119" t="s">
        <v>648</v>
      </c>
      <c r="C119" s="19">
        <f t="shared" si="3"/>
        <v>0.9166666666666666</v>
      </c>
      <c r="D119" t="s">
        <v>89</v>
      </c>
      <c r="E119" t="s">
        <v>7</v>
      </c>
      <c r="F119" s="3">
        <v>15</v>
      </c>
      <c r="G119" s="3" t="s">
        <v>4</v>
      </c>
      <c r="H119" t="s">
        <v>399</v>
      </c>
      <c r="J119" t="s">
        <v>4</v>
      </c>
      <c r="L119" t="s">
        <v>4</v>
      </c>
      <c r="N119" t="s">
        <v>4</v>
      </c>
      <c r="P119" t="s">
        <v>4</v>
      </c>
      <c r="R119" t="s">
        <v>4</v>
      </c>
      <c r="T119" t="s">
        <v>4</v>
      </c>
      <c r="V119" t="s">
        <v>4</v>
      </c>
      <c r="X119" t="s">
        <v>4</v>
      </c>
      <c r="Z119" t="s">
        <v>4</v>
      </c>
      <c r="AB119" t="s">
        <v>4</v>
      </c>
      <c r="AD119" t="s">
        <v>5</v>
      </c>
      <c r="AF119" t="s">
        <v>4</v>
      </c>
      <c r="AH119" t="s">
        <v>4</v>
      </c>
    </row>
    <row r="120" spans="1:34" ht="12.75">
      <c r="A120" s="21" t="s">
        <v>73</v>
      </c>
      <c r="B120" t="s">
        <v>679</v>
      </c>
      <c r="C120" s="19">
        <f t="shared" si="3"/>
        <v>0.9166666666666666</v>
      </c>
      <c r="D120" t="s">
        <v>89</v>
      </c>
      <c r="E120" t="s">
        <v>7</v>
      </c>
      <c r="F120" s="3">
        <v>16</v>
      </c>
      <c r="G120" s="3" t="s">
        <v>4</v>
      </c>
      <c r="H120" t="s">
        <v>468</v>
      </c>
      <c r="J120" t="s">
        <v>4</v>
      </c>
      <c r="L120" t="s">
        <v>4</v>
      </c>
      <c r="N120" t="s">
        <v>4</v>
      </c>
      <c r="P120" t="s">
        <v>4</v>
      </c>
      <c r="R120" t="s">
        <v>4</v>
      </c>
      <c r="T120" t="s">
        <v>4</v>
      </c>
      <c r="U120" t="s">
        <v>469</v>
      </c>
      <c r="V120" t="s">
        <v>4</v>
      </c>
      <c r="W120" t="s">
        <v>470</v>
      </c>
      <c r="X120" t="s">
        <v>4</v>
      </c>
      <c r="Z120" t="s">
        <v>4</v>
      </c>
      <c r="AB120" t="s">
        <v>4</v>
      </c>
      <c r="AD120" t="s">
        <v>5</v>
      </c>
      <c r="AF120" t="s">
        <v>4</v>
      </c>
      <c r="AG120" t="s">
        <v>471</v>
      </c>
      <c r="AH120" t="s">
        <v>4</v>
      </c>
    </row>
    <row r="121" spans="1:35" ht="12.75">
      <c r="A121" s="21" t="s">
        <v>672</v>
      </c>
      <c r="B121" t="s">
        <v>673</v>
      </c>
      <c r="C121" s="19">
        <f t="shared" si="3"/>
        <v>0.9166666666666666</v>
      </c>
      <c r="D121" t="s">
        <v>89</v>
      </c>
      <c r="E121" t="s">
        <v>7</v>
      </c>
      <c r="F121" s="3">
        <v>20</v>
      </c>
      <c r="G121" s="3" t="s">
        <v>4</v>
      </c>
      <c r="H121" t="s">
        <v>445</v>
      </c>
      <c r="I121" t="s">
        <v>446</v>
      </c>
      <c r="J121" t="s">
        <v>4</v>
      </c>
      <c r="K121" t="s">
        <v>447</v>
      </c>
      <c r="L121" t="s">
        <v>4</v>
      </c>
      <c r="M121" t="s">
        <v>448</v>
      </c>
      <c r="N121" t="s">
        <v>4</v>
      </c>
      <c r="O121" t="s">
        <v>449</v>
      </c>
      <c r="P121" t="s">
        <v>4</v>
      </c>
      <c r="R121" t="s">
        <v>4</v>
      </c>
      <c r="T121" t="s">
        <v>4</v>
      </c>
      <c r="U121" t="s">
        <v>450</v>
      </c>
      <c r="V121" t="s">
        <v>4</v>
      </c>
      <c r="W121" t="s">
        <v>451</v>
      </c>
      <c r="X121" t="s">
        <v>4</v>
      </c>
      <c r="Y121" t="s">
        <v>452</v>
      </c>
      <c r="Z121" t="s">
        <v>4</v>
      </c>
      <c r="AB121" t="s">
        <v>4</v>
      </c>
      <c r="AE121" t="s">
        <v>453</v>
      </c>
      <c r="AF121" t="s">
        <v>4</v>
      </c>
      <c r="AH121" t="s">
        <v>4</v>
      </c>
      <c r="AI121" t="s">
        <v>454</v>
      </c>
    </row>
    <row r="122" spans="1:34" ht="12.75">
      <c r="A122" s="21" t="s">
        <v>625</v>
      </c>
      <c r="B122" t="s">
        <v>697</v>
      </c>
      <c r="C122" s="19">
        <f t="shared" si="3"/>
        <v>0.9166666666666666</v>
      </c>
      <c r="D122" t="s">
        <v>89</v>
      </c>
      <c r="E122" t="s">
        <v>7</v>
      </c>
      <c r="F122" s="3">
        <v>32</v>
      </c>
      <c r="G122" s="3" t="s">
        <v>4</v>
      </c>
      <c r="H122" t="s">
        <v>38</v>
      </c>
      <c r="J122" t="s">
        <v>4</v>
      </c>
      <c r="L122" t="s">
        <v>4</v>
      </c>
      <c r="N122" t="s">
        <v>4</v>
      </c>
      <c r="P122" t="s">
        <v>4</v>
      </c>
      <c r="R122" t="s">
        <v>4</v>
      </c>
      <c r="T122" t="s">
        <v>4</v>
      </c>
      <c r="V122" t="s">
        <v>4</v>
      </c>
      <c r="X122" t="s">
        <v>4</v>
      </c>
      <c r="Z122" t="s">
        <v>4</v>
      </c>
      <c r="AB122" t="s">
        <v>4</v>
      </c>
      <c r="AD122" t="s">
        <v>5</v>
      </c>
      <c r="AF122" t="s">
        <v>4</v>
      </c>
      <c r="AH122" t="s">
        <v>4</v>
      </c>
    </row>
    <row r="123" spans="1:34" ht="12.75">
      <c r="A123" s="21" t="s">
        <v>722</v>
      </c>
      <c r="B123" t="s">
        <v>603</v>
      </c>
      <c r="C123" s="19">
        <f t="shared" si="3"/>
        <v>0.9166666666666666</v>
      </c>
      <c r="D123" t="s">
        <v>89</v>
      </c>
      <c r="E123" t="s">
        <v>7</v>
      </c>
      <c r="F123" s="3">
        <v>34</v>
      </c>
      <c r="G123" s="3" t="s">
        <v>4</v>
      </c>
      <c r="H123" t="s">
        <v>129</v>
      </c>
      <c r="J123" t="s">
        <v>4</v>
      </c>
      <c r="L123" t="s">
        <v>4</v>
      </c>
      <c r="N123" t="s">
        <v>4</v>
      </c>
      <c r="P123" t="s">
        <v>4</v>
      </c>
      <c r="R123" t="s">
        <v>4</v>
      </c>
      <c r="T123" t="s">
        <v>4</v>
      </c>
      <c r="V123"/>
      <c r="W123" t="s">
        <v>324</v>
      </c>
      <c r="X123" t="s">
        <v>4</v>
      </c>
      <c r="Z123" t="s">
        <v>4</v>
      </c>
      <c r="AB123" t="s">
        <v>4</v>
      </c>
      <c r="AD123" t="s">
        <v>4</v>
      </c>
      <c r="AF123" t="s">
        <v>4</v>
      </c>
      <c r="AH123" t="s">
        <v>4</v>
      </c>
    </row>
    <row r="124" spans="1:35" ht="12.75">
      <c r="A124" s="21" t="s">
        <v>61</v>
      </c>
      <c r="B124" t="s">
        <v>62</v>
      </c>
      <c r="C124" s="19">
        <f t="shared" si="3"/>
        <v>0.9166666666666666</v>
      </c>
      <c r="D124" t="s">
        <v>89</v>
      </c>
      <c r="E124" t="s">
        <v>18</v>
      </c>
      <c r="F124" s="3">
        <v>3</v>
      </c>
      <c r="G124" s="3" t="s">
        <v>5</v>
      </c>
      <c r="H124" t="s">
        <v>236</v>
      </c>
      <c r="J124" t="s">
        <v>5</v>
      </c>
      <c r="K124" t="s">
        <v>237</v>
      </c>
      <c r="L124" t="s">
        <v>4</v>
      </c>
      <c r="N124" t="s">
        <v>4</v>
      </c>
      <c r="P124" t="s">
        <v>4</v>
      </c>
      <c r="R124" t="s">
        <v>4</v>
      </c>
      <c r="T124" t="s">
        <v>4</v>
      </c>
      <c r="U124" t="s">
        <v>238</v>
      </c>
      <c r="V124" t="s">
        <v>4</v>
      </c>
      <c r="X124" t="s">
        <v>4</v>
      </c>
      <c r="Z124" t="s">
        <v>4</v>
      </c>
      <c r="AA124" t="s">
        <v>239</v>
      </c>
      <c r="AB124" t="s">
        <v>4</v>
      </c>
      <c r="AD124" t="s">
        <v>4</v>
      </c>
      <c r="AF124" t="s">
        <v>4</v>
      </c>
      <c r="AG124" t="s">
        <v>240</v>
      </c>
      <c r="AH124" t="s">
        <v>5</v>
      </c>
      <c r="AI124" t="s">
        <v>237</v>
      </c>
    </row>
    <row r="125" spans="1:34" ht="12.75">
      <c r="A125" s="21" t="s">
        <v>730</v>
      </c>
      <c r="B125" t="s">
        <v>649</v>
      </c>
      <c r="C125" s="19">
        <f t="shared" si="3"/>
        <v>0.9166666666666666</v>
      </c>
      <c r="D125" t="s">
        <v>89</v>
      </c>
      <c r="E125" t="s">
        <v>18</v>
      </c>
      <c r="F125" s="3">
        <v>13</v>
      </c>
      <c r="G125" s="3" t="s">
        <v>4</v>
      </c>
      <c r="H125" t="s">
        <v>400</v>
      </c>
      <c r="J125" t="s">
        <v>4</v>
      </c>
      <c r="L125" t="s">
        <v>4</v>
      </c>
      <c r="N125" t="s">
        <v>4</v>
      </c>
      <c r="P125" t="s">
        <v>4</v>
      </c>
      <c r="R125" t="s">
        <v>4</v>
      </c>
      <c r="T125" t="s">
        <v>4</v>
      </c>
      <c r="V125" t="s">
        <v>4</v>
      </c>
      <c r="X125" t="s">
        <v>4</v>
      </c>
      <c r="Z125" t="s">
        <v>4</v>
      </c>
      <c r="AB125" t="s">
        <v>4</v>
      </c>
      <c r="AE125" t="s">
        <v>401</v>
      </c>
      <c r="AF125" t="s">
        <v>4</v>
      </c>
      <c r="AH125" t="s">
        <v>4</v>
      </c>
    </row>
    <row r="126" spans="1:34" ht="12.75">
      <c r="A126" s="21" t="s">
        <v>680</v>
      </c>
      <c r="B126" t="s">
        <v>681</v>
      </c>
      <c r="C126" s="19">
        <f t="shared" si="3"/>
        <v>0.9166666666666666</v>
      </c>
      <c r="D126" t="s">
        <v>89</v>
      </c>
      <c r="E126" t="s">
        <v>18</v>
      </c>
      <c r="F126" s="3">
        <v>15</v>
      </c>
      <c r="G126" s="3" t="s">
        <v>4</v>
      </c>
      <c r="H126" t="s">
        <v>400</v>
      </c>
      <c r="J126" t="s">
        <v>4</v>
      </c>
      <c r="L126" t="s">
        <v>4</v>
      </c>
      <c r="N126" t="s">
        <v>4</v>
      </c>
      <c r="P126" t="s">
        <v>4</v>
      </c>
      <c r="R126" t="s">
        <v>4</v>
      </c>
      <c r="T126" t="s">
        <v>4</v>
      </c>
      <c r="V126" t="s">
        <v>4</v>
      </c>
      <c r="X126" t="s">
        <v>4</v>
      </c>
      <c r="Z126" t="s">
        <v>4</v>
      </c>
      <c r="AB126" t="s">
        <v>4</v>
      </c>
      <c r="AD126" t="s">
        <v>5</v>
      </c>
      <c r="AE126" t="s">
        <v>472</v>
      </c>
      <c r="AF126" t="s">
        <v>4</v>
      </c>
      <c r="AH126" t="s">
        <v>4</v>
      </c>
    </row>
    <row r="127" spans="1:34" ht="12.75">
      <c r="A127" s="21" t="s">
        <v>555</v>
      </c>
      <c r="B127" t="s">
        <v>556</v>
      </c>
      <c r="C127" s="19">
        <f t="shared" si="3"/>
        <v>0.9166666666666666</v>
      </c>
      <c r="D127" t="s">
        <v>89</v>
      </c>
      <c r="E127" t="s">
        <v>11</v>
      </c>
      <c r="F127" s="3">
        <v>5</v>
      </c>
      <c r="G127" s="3" t="s">
        <v>4</v>
      </c>
      <c r="H127" t="s">
        <v>94</v>
      </c>
      <c r="J127" t="s">
        <v>4</v>
      </c>
      <c r="L127" t="s">
        <v>4</v>
      </c>
      <c r="N127" t="s">
        <v>4</v>
      </c>
      <c r="P127" t="s">
        <v>4</v>
      </c>
      <c r="R127" t="s">
        <v>4</v>
      </c>
      <c r="T127" t="s">
        <v>4</v>
      </c>
      <c r="V127" t="s">
        <v>4</v>
      </c>
      <c r="X127" t="s">
        <v>4</v>
      </c>
      <c r="Z127" t="s">
        <v>4</v>
      </c>
      <c r="AC127" t="s">
        <v>20</v>
      </c>
      <c r="AD127" t="s">
        <v>4</v>
      </c>
      <c r="AF127" t="s">
        <v>4</v>
      </c>
      <c r="AH127" t="s">
        <v>4</v>
      </c>
    </row>
    <row r="128" spans="1:35" ht="12.75">
      <c r="A128" s="21" t="s">
        <v>600</v>
      </c>
      <c r="B128" t="s">
        <v>601</v>
      </c>
      <c r="C128" s="19">
        <f t="shared" si="3"/>
        <v>0.9166666666666666</v>
      </c>
      <c r="D128" t="s">
        <v>89</v>
      </c>
      <c r="E128" t="s">
        <v>11</v>
      </c>
      <c r="F128" s="3">
        <v>7</v>
      </c>
      <c r="G128" s="3" t="s">
        <v>5</v>
      </c>
      <c r="H128" t="s">
        <v>314</v>
      </c>
      <c r="J128" t="s">
        <v>4</v>
      </c>
      <c r="L128" t="s">
        <v>4</v>
      </c>
      <c r="N128" t="s">
        <v>4</v>
      </c>
      <c r="P128" t="s">
        <v>4</v>
      </c>
      <c r="R128" t="s">
        <v>4</v>
      </c>
      <c r="T128" t="s">
        <v>4</v>
      </c>
      <c r="V128" t="s">
        <v>4</v>
      </c>
      <c r="X128" t="s">
        <v>4</v>
      </c>
      <c r="Z128" t="s">
        <v>4</v>
      </c>
      <c r="AB128" t="s">
        <v>4</v>
      </c>
      <c r="AD128" t="s">
        <v>5</v>
      </c>
      <c r="AE128" t="s">
        <v>315</v>
      </c>
      <c r="AF128" t="s">
        <v>4</v>
      </c>
      <c r="AH128" t="s">
        <v>5</v>
      </c>
      <c r="AI128" t="s">
        <v>316</v>
      </c>
    </row>
    <row r="129" spans="1:32" ht="12.75">
      <c r="A129" s="21" t="s">
        <v>669</v>
      </c>
      <c r="B129" s="8" t="s">
        <v>670</v>
      </c>
      <c r="C129" s="19">
        <f t="shared" si="3"/>
        <v>0.8333333333333334</v>
      </c>
      <c r="D129" t="s">
        <v>89</v>
      </c>
      <c r="E129" t="s">
        <v>24</v>
      </c>
      <c r="F129" s="3">
        <v>5</v>
      </c>
      <c r="H129" t="s">
        <v>435</v>
      </c>
      <c r="J129" t="s">
        <v>4</v>
      </c>
      <c r="L129" t="s">
        <v>4</v>
      </c>
      <c r="N129" t="s">
        <v>4</v>
      </c>
      <c r="P129" t="s">
        <v>4</v>
      </c>
      <c r="R129" t="s">
        <v>4</v>
      </c>
      <c r="T129" t="s">
        <v>4</v>
      </c>
      <c r="V129" t="s">
        <v>4</v>
      </c>
      <c r="X129" t="s">
        <v>4</v>
      </c>
      <c r="AD129" t="s">
        <v>4</v>
      </c>
      <c r="AF129" t="s">
        <v>4</v>
      </c>
    </row>
    <row r="130" spans="1:34" ht="12.75">
      <c r="A130" s="21" t="s">
        <v>52</v>
      </c>
      <c r="B130" t="s">
        <v>118</v>
      </c>
      <c r="C130" s="19">
        <f t="shared" si="3"/>
        <v>0.8333333333333334</v>
      </c>
      <c r="D130" t="s">
        <v>89</v>
      </c>
      <c r="E130" t="s">
        <v>8</v>
      </c>
      <c r="F130" s="3">
        <v>12</v>
      </c>
      <c r="G130" s="3" t="s">
        <v>4</v>
      </c>
      <c r="H130" t="s">
        <v>493</v>
      </c>
      <c r="J130" t="s">
        <v>4</v>
      </c>
      <c r="L130" t="s">
        <v>4</v>
      </c>
      <c r="M130" t="s">
        <v>494</v>
      </c>
      <c r="N130" t="s">
        <v>4</v>
      </c>
      <c r="P130" t="s">
        <v>4</v>
      </c>
      <c r="R130" t="s">
        <v>4</v>
      </c>
      <c r="T130" t="s">
        <v>4</v>
      </c>
      <c r="V130" t="s">
        <v>4</v>
      </c>
      <c r="X130" t="s">
        <v>4</v>
      </c>
      <c r="Z130" t="s">
        <v>4</v>
      </c>
      <c r="AB130" t="s">
        <v>4</v>
      </c>
      <c r="AE130" t="s">
        <v>495</v>
      </c>
      <c r="AG130" t="s">
        <v>496</v>
      </c>
      <c r="AH130" t="s">
        <v>4</v>
      </c>
    </row>
    <row r="131" spans="1:34" ht="12.75">
      <c r="A131" s="21" t="s">
        <v>52</v>
      </c>
      <c r="B131" t="s">
        <v>118</v>
      </c>
      <c r="C131" s="19">
        <f t="shared" si="3"/>
        <v>0.8333333333333334</v>
      </c>
      <c r="D131" t="s">
        <v>89</v>
      </c>
      <c r="E131" t="s">
        <v>8</v>
      </c>
      <c r="F131" s="3">
        <v>12</v>
      </c>
      <c r="G131" s="3" t="s">
        <v>4</v>
      </c>
      <c r="H131" t="s">
        <v>493</v>
      </c>
      <c r="J131" t="s">
        <v>4</v>
      </c>
      <c r="L131" t="s">
        <v>4</v>
      </c>
      <c r="M131" t="s">
        <v>494</v>
      </c>
      <c r="N131" t="s">
        <v>4</v>
      </c>
      <c r="P131" t="s">
        <v>4</v>
      </c>
      <c r="R131" t="s">
        <v>4</v>
      </c>
      <c r="T131" t="s">
        <v>4</v>
      </c>
      <c r="V131" t="s">
        <v>4</v>
      </c>
      <c r="X131" t="s">
        <v>4</v>
      </c>
      <c r="Z131" t="s">
        <v>4</v>
      </c>
      <c r="AB131" t="s">
        <v>4</v>
      </c>
      <c r="AG131" t="s">
        <v>496</v>
      </c>
      <c r="AH131" t="s">
        <v>4</v>
      </c>
    </row>
    <row r="132" spans="1:34" ht="12.75">
      <c r="A132" s="21" t="s">
        <v>154</v>
      </c>
      <c r="B132" t="s">
        <v>155</v>
      </c>
      <c r="C132" s="19">
        <f t="shared" si="3"/>
        <v>0.8333333333333334</v>
      </c>
      <c r="D132" t="s">
        <v>89</v>
      </c>
      <c r="E132" t="s">
        <v>8</v>
      </c>
      <c r="F132" s="3">
        <v>15</v>
      </c>
      <c r="G132" s="3" t="s">
        <v>4</v>
      </c>
      <c r="H132" t="s">
        <v>115</v>
      </c>
      <c r="J132" t="s">
        <v>4</v>
      </c>
      <c r="L132" t="s">
        <v>4</v>
      </c>
      <c r="N132" t="s">
        <v>4</v>
      </c>
      <c r="P132" t="s">
        <v>4</v>
      </c>
      <c r="R132" t="s">
        <v>4</v>
      </c>
      <c r="T132" t="s">
        <v>4</v>
      </c>
      <c r="V132" t="s">
        <v>4</v>
      </c>
      <c r="X132" t="s">
        <v>4</v>
      </c>
      <c r="Z132" t="s">
        <v>5</v>
      </c>
      <c r="AB132" t="s">
        <v>4</v>
      </c>
      <c r="AD132" t="s">
        <v>5</v>
      </c>
      <c r="AF132" t="s">
        <v>4</v>
      </c>
      <c r="AH132" t="s">
        <v>4</v>
      </c>
    </row>
    <row r="133" spans="1:34" ht="12.75">
      <c r="A133" s="21" t="s">
        <v>635</v>
      </c>
      <c r="B133" t="s">
        <v>636</v>
      </c>
      <c r="C133" s="19">
        <f t="shared" si="3"/>
        <v>0.8333333333333334</v>
      </c>
      <c r="D133" t="s">
        <v>89</v>
      </c>
      <c r="E133" t="s">
        <v>12</v>
      </c>
      <c r="F133" s="3">
        <v>3</v>
      </c>
      <c r="G133" s="3" t="s">
        <v>4</v>
      </c>
      <c r="H133" t="s">
        <v>107</v>
      </c>
      <c r="J133" t="s">
        <v>4</v>
      </c>
      <c r="L133" t="s">
        <v>4</v>
      </c>
      <c r="N133"/>
      <c r="P133" t="s">
        <v>4</v>
      </c>
      <c r="R133" t="s">
        <v>4</v>
      </c>
      <c r="T133" t="s">
        <v>4</v>
      </c>
      <c r="V133" t="s">
        <v>4</v>
      </c>
      <c r="X133" t="s">
        <v>4</v>
      </c>
      <c r="Z133" t="s">
        <v>4</v>
      </c>
      <c r="AB133" t="s">
        <v>4</v>
      </c>
      <c r="AD133" t="s">
        <v>5</v>
      </c>
      <c r="AF133" t="s">
        <v>4</v>
      </c>
      <c r="AH133" t="s">
        <v>4</v>
      </c>
    </row>
    <row r="134" spans="1:35" ht="12.75">
      <c r="A134" s="21" t="s">
        <v>188</v>
      </c>
      <c r="B134" t="s">
        <v>189</v>
      </c>
      <c r="C134" s="19">
        <f t="shared" si="3"/>
        <v>0.8333333333333334</v>
      </c>
      <c r="D134" t="s">
        <v>89</v>
      </c>
      <c r="E134" t="s">
        <v>12</v>
      </c>
      <c r="F134" s="3">
        <v>7</v>
      </c>
      <c r="G134" s="3" t="s">
        <v>5</v>
      </c>
      <c r="H134" t="s">
        <v>141</v>
      </c>
      <c r="J134" t="s">
        <v>4</v>
      </c>
      <c r="L134" t="s">
        <v>4</v>
      </c>
      <c r="N134" t="s">
        <v>4</v>
      </c>
      <c r="P134" t="s">
        <v>4</v>
      </c>
      <c r="R134" t="s">
        <v>4</v>
      </c>
      <c r="T134" t="s">
        <v>4</v>
      </c>
      <c r="V134" t="s">
        <v>4</v>
      </c>
      <c r="X134" t="s">
        <v>4</v>
      </c>
      <c r="AA134" t="s">
        <v>513</v>
      </c>
      <c r="AB134" t="s">
        <v>4</v>
      </c>
      <c r="AD134" t="s">
        <v>4</v>
      </c>
      <c r="AH134" t="s">
        <v>5</v>
      </c>
      <c r="AI134" t="s">
        <v>514</v>
      </c>
    </row>
    <row r="135" spans="1:34" ht="12.75">
      <c r="A135" s="21" t="s">
        <v>183</v>
      </c>
      <c r="B135" t="s">
        <v>561</v>
      </c>
      <c r="C135" s="19">
        <f t="shared" si="3"/>
        <v>0.8333333333333334</v>
      </c>
      <c r="D135" t="s">
        <v>89</v>
      </c>
      <c r="E135" t="s">
        <v>10</v>
      </c>
      <c r="F135" s="3">
        <v>7</v>
      </c>
      <c r="G135" s="3" t="s">
        <v>4</v>
      </c>
      <c r="H135" t="s">
        <v>22</v>
      </c>
      <c r="J135" t="s">
        <v>4</v>
      </c>
      <c r="L135" t="s">
        <v>4</v>
      </c>
      <c r="N135" t="s">
        <v>5</v>
      </c>
      <c r="O135" t="s">
        <v>230</v>
      </c>
      <c r="P135" t="s">
        <v>4</v>
      </c>
      <c r="R135" t="s">
        <v>4</v>
      </c>
      <c r="T135" t="s">
        <v>4</v>
      </c>
      <c r="V135" t="s">
        <v>4</v>
      </c>
      <c r="W135" t="s">
        <v>231</v>
      </c>
      <c r="X135" t="s">
        <v>4</v>
      </c>
      <c r="Z135" t="s">
        <v>4</v>
      </c>
      <c r="AB135" t="s">
        <v>4</v>
      </c>
      <c r="AD135" t="s">
        <v>5</v>
      </c>
      <c r="AF135" t="s">
        <v>4</v>
      </c>
      <c r="AH135" t="s">
        <v>4</v>
      </c>
    </row>
    <row r="136" spans="1:35" ht="12.75">
      <c r="A136" s="21" t="s">
        <v>658</v>
      </c>
      <c r="B136" t="s">
        <v>57</v>
      </c>
      <c r="C136" s="19">
        <f aca="true" t="shared" si="4" ref="C136:C167">IF(COUNTIF(J136:AF136,"Yes")/12=0,"0%",COUNTIF(J136:AF136,"Yes")/12)</f>
        <v>0.8333333333333334</v>
      </c>
      <c r="D136" t="s">
        <v>89</v>
      </c>
      <c r="E136" t="s">
        <v>10</v>
      </c>
      <c r="F136" s="3">
        <v>9</v>
      </c>
      <c r="H136" t="s">
        <v>15</v>
      </c>
      <c r="J136" t="s">
        <v>4</v>
      </c>
      <c r="L136" t="s">
        <v>4</v>
      </c>
      <c r="N136" t="s">
        <v>4</v>
      </c>
      <c r="P136" t="s">
        <v>4</v>
      </c>
      <c r="R136"/>
      <c r="S136" t="s">
        <v>422</v>
      </c>
      <c r="T136" t="s">
        <v>4</v>
      </c>
      <c r="V136" t="s">
        <v>4</v>
      </c>
      <c r="X136" t="s">
        <v>4</v>
      </c>
      <c r="Z136" t="s">
        <v>4</v>
      </c>
      <c r="AB136" t="s">
        <v>4</v>
      </c>
      <c r="AE136" t="s">
        <v>423</v>
      </c>
      <c r="AF136" t="s">
        <v>4</v>
      </c>
      <c r="AI136" t="s">
        <v>424</v>
      </c>
    </row>
    <row r="137" spans="1:35" ht="12.75">
      <c r="A137" s="21" t="s">
        <v>629</v>
      </c>
      <c r="B137" t="s">
        <v>630</v>
      </c>
      <c r="C137" s="19">
        <f t="shared" si="4"/>
        <v>0.8333333333333334</v>
      </c>
      <c r="D137" t="s">
        <v>89</v>
      </c>
      <c r="E137" t="s">
        <v>10</v>
      </c>
      <c r="F137" s="3">
        <v>15</v>
      </c>
      <c r="G137" s="3" t="s">
        <v>4</v>
      </c>
      <c r="H137" t="s">
        <v>15</v>
      </c>
      <c r="I137" t="s">
        <v>344</v>
      </c>
      <c r="J137" t="s">
        <v>4</v>
      </c>
      <c r="L137" t="s">
        <v>4</v>
      </c>
      <c r="M137" t="s">
        <v>345</v>
      </c>
      <c r="N137" t="s">
        <v>4</v>
      </c>
      <c r="P137" t="s">
        <v>5</v>
      </c>
      <c r="Q137" t="s">
        <v>346</v>
      </c>
      <c r="R137" t="s">
        <v>4</v>
      </c>
      <c r="S137" t="s">
        <v>347</v>
      </c>
      <c r="T137" t="s">
        <v>4</v>
      </c>
      <c r="U137" t="s">
        <v>348</v>
      </c>
      <c r="V137" t="s">
        <v>4</v>
      </c>
      <c r="X137" t="s">
        <v>4</v>
      </c>
      <c r="Y137" t="s">
        <v>349</v>
      </c>
      <c r="Z137" t="s">
        <v>4</v>
      </c>
      <c r="AA137" t="s">
        <v>350</v>
      </c>
      <c r="AB137" t="s">
        <v>4</v>
      </c>
      <c r="AD137" t="s">
        <v>5</v>
      </c>
      <c r="AE137" t="s">
        <v>351</v>
      </c>
      <c r="AF137" t="s">
        <v>4</v>
      </c>
      <c r="AH137" t="s">
        <v>4</v>
      </c>
      <c r="AI137" t="s">
        <v>352</v>
      </c>
    </row>
    <row r="138" spans="1:34" ht="12.75">
      <c r="A138" s="21" t="s">
        <v>596</v>
      </c>
      <c r="B138" t="s">
        <v>595</v>
      </c>
      <c r="C138" s="19">
        <f t="shared" si="4"/>
        <v>0.8333333333333334</v>
      </c>
      <c r="D138" t="s">
        <v>89</v>
      </c>
      <c r="E138" t="s">
        <v>10</v>
      </c>
      <c r="F138" s="3">
        <v>18</v>
      </c>
      <c r="G138" s="3" t="s">
        <v>4</v>
      </c>
      <c r="H138" t="s">
        <v>15</v>
      </c>
      <c r="J138" t="s">
        <v>4</v>
      </c>
      <c r="L138" t="s">
        <v>4</v>
      </c>
      <c r="N138" t="s">
        <v>5</v>
      </c>
      <c r="P138" t="s">
        <v>4</v>
      </c>
      <c r="R138" t="s">
        <v>4</v>
      </c>
      <c r="T138" t="s">
        <v>4</v>
      </c>
      <c r="V138" t="s">
        <v>4</v>
      </c>
      <c r="X138" t="s">
        <v>4</v>
      </c>
      <c r="Z138" t="s">
        <v>4</v>
      </c>
      <c r="AB138" t="s">
        <v>4</v>
      </c>
      <c r="AD138" t="s">
        <v>5</v>
      </c>
      <c r="AF138" t="s">
        <v>4</v>
      </c>
      <c r="AH138" t="s">
        <v>4</v>
      </c>
    </row>
    <row r="139" spans="1:34" ht="12.75">
      <c r="A139" s="21" t="s">
        <v>59</v>
      </c>
      <c r="B139" t="s">
        <v>193</v>
      </c>
      <c r="C139" s="19">
        <f t="shared" si="4"/>
        <v>0.8333333333333334</v>
      </c>
      <c r="D139" t="s">
        <v>89</v>
      </c>
      <c r="E139" t="s">
        <v>10</v>
      </c>
      <c r="F139" s="3">
        <v>26</v>
      </c>
      <c r="G139" s="3" t="s">
        <v>4</v>
      </c>
      <c r="H139" t="s">
        <v>145</v>
      </c>
      <c r="J139" t="s">
        <v>4</v>
      </c>
      <c r="L139" t="s">
        <v>4</v>
      </c>
      <c r="N139" t="s">
        <v>4</v>
      </c>
      <c r="P139" t="s">
        <v>4</v>
      </c>
      <c r="R139" t="s">
        <v>4</v>
      </c>
      <c r="T139" t="s">
        <v>4</v>
      </c>
      <c r="U139" t="s">
        <v>413</v>
      </c>
      <c r="V139" t="s">
        <v>4</v>
      </c>
      <c r="X139" t="s">
        <v>4</v>
      </c>
      <c r="Z139" t="s">
        <v>4</v>
      </c>
      <c r="AB139" t="s">
        <v>4</v>
      </c>
      <c r="AD139" t="s">
        <v>5</v>
      </c>
      <c r="AE139" t="s">
        <v>414</v>
      </c>
      <c r="AF139" t="s">
        <v>5</v>
      </c>
      <c r="AG139" t="s">
        <v>415</v>
      </c>
      <c r="AH139" t="s">
        <v>4</v>
      </c>
    </row>
    <row r="140" spans="1:34" ht="12.75">
      <c r="A140" s="21" t="s">
        <v>112</v>
      </c>
      <c r="B140" t="s">
        <v>152</v>
      </c>
      <c r="C140" s="19">
        <f t="shared" si="4"/>
        <v>0.8333333333333334</v>
      </c>
      <c r="D140" t="s">
        <v>89</v>
      </c>
      <c r="E140" t="s">
        <v>10</v>
      </c>
      <c r="F140" s="3">
        <v>30</v>
      </c>
      <c r="G140" s="3" t="s">
        <v>4</v>
      </c>
      <c r="H140" t="s">
        <v>9</v>
      </c>
      <c r="J140" t="s">
        <v>5</v>
      </c>
      <c r="L140" t="s">
        <v>4</v>
      </c>
      <c r="N140" t="s">
        <v>4</v>
      </c>
      <c r="P140" t="s">
        <v>4</v>
      </c>
      <c r="R140" t="s">
        <v>4</v>
      </c>
      <c r="T140" t="s">
        <v>4</v>
      </c>
      <c r="V140" t="s">
        <v>4</v>
      </c>
      <c r="X140" t="s">
        <v>4</v>
      </c>
      <c r="Z140" t="s">
        <v>4</v>
      </c>
      <c r="AB140" t="s">
        <v>4</v>
      </c>
      <c r="AD140" t="s">
        <v>5</v>
      </c>
      <c r="AF140" t="s">
        <v>4</v>
      </c>
      <c r="AH140" t="s">
        <v>4</v>
      </c>
    </row>
    <row r="141" spans="1:35" ht="12.75">
      <c r="A141" s="21" t="s">
        <v>563</v>
      </c>
      <c r="B141" t="s">
        <v>564</v>
      </c>
      <c r="C141" s="19">
        <f t="shared" si="4"/>
        <v>0.8333333333333334</v>
      </c>
      <c r="D141" t="s">
        <v>89</v>
      </c>
      <c r="E141" t="s">
        <v>10</v>
      </c>
      <c r="F141" s="3">
        <v>36</v>
      </c>
      <c r="H141" t="s">
        <v>9</v>
      </c>
      <c r="J141"/>
      <c r="K141" t="s">
        <v>232</v>
      </c>
      <c r="L141" t="s">
        <v>4</v>
      </c>
      <c r="N141" t="s">
        <v>4</v>
      </c>
      <c r="P141" t="s">
        <v>4</v>
      </c>
      <c r="R141" t="s">
        <v>4</v>
      </c>
      <c r="T141" t="s">
        <v>4</v>
      </c>
      <c r="V141" t="s">
        <v>4</v>
      </c>
      <c r="X141" t="s">
        <v>4</v>
      </c>
      <c r="Z141" t="s">
        <v>4</v>
      </c>
      <c r="AC141" t="s">
        <v>233</v>
      </c>
      <c r="AD141" t="s">
        <v>4</v>
      </c>
      <c r="AF141" t="s">
        <v>4</v>
      </c>
      <c r="AI141" t="s">
        <v>233</v>
      </c>
    </row>
    <row r="142" spans="1:34" ht="12.75">
      <c r="A142" s="21" t="s">
        <v>667</v>
      </c>
      <c r="B142" t="s">
        <v>668</v>
      </c>
      <c r="C142" s="19">
        <f t="shared" si="4"/>
        <v>0.8333333333333334</v>
      </c>
      <c r="D142" t="s">
        <v>89</v>
      </c>
      <c r="E142" t="s">
        <v>10</v>
      </c>
      <c r="F142" s="3">
        <v>45</v>
      </c>
      <c r="G142" s="3" t="s">
        <v>4</v>
      </c>
      <c r="H142" t="s">
        <v>15</v>
      </c>
      <c r="J142" t="s">
        <v>4</v>
      </c>
      <c r="K142" t="s">
        <v>432</v>
      </c>
      <c r="L142" t="s">
        <v>4</v>
      </c>
      <c r="N142" t="s">
        <v>5</v>
      </c>
      <c r="O142" t="s">
        <v>433</v>
      </c>
      <c r="P142" t="s">
        <v>4</v>
      </c>
      <c r="R142" t="s">
        <v>4</v>
      </c>
      <c r="T142" t="s">
        <v>4</v>
      </c>
      <c r="V142" t="s">
        <v>4</v>
      </c>
      <c r="X142" t="s">
        <v>4</v>
      </c>
      <c r="Z142" t="s">
        <v>4</v>
      </c>
      <c r="AB142" t="s">
        <v>4</v>
      </c>
      <c r="AD142" t="s">
        <v>5</v>
      </c>
      <c r="AE142" t="s">
        <v>434</v>
      </c>
      <c r="AF142" t="s">
        <v>4</v>
      </c>
      <c r="AH142" t="s">
        <v>4</v>
      </c>
    </row>
    <row r="143" spans="1:28" ht="12.75">
      <c r="A143" s="21" t="s">
        <v>718</v>
      </c>
      <c r="B143" t="s">
        <v>109</v>
      </c>
      <c r="C143" s="19">
        <f t="shared" si="4"/>
        <v>0.8333333333333334</v>
      </c>
      <c r="D143" t="s">
        <v>89</v>
      </c>
      <c r="E143" t="s">
        <v>14</v>
      </c>
      <c r="F143" s="3">
        <v>9</v>
      </c>
      <c r="H143" t="s">
        <v>95</v>
      </c>
      <c r="I143" t="s">
        <v>272</v>
      </c>
      <c r="J143" t="s">
        <v>4</v>
      </c>
      <c r="L143" t="s">
        <v>4</v>
      </c>
      <c r="N143" t="s">
        <v>4</v>
      </c>
      <c r="P143" t="s">
        <v>4</v>
      </c>
      <c r="R143" t="s">
        <v>4</v>
      </c>
      <c r="T143" t="s">
        <v>4</v>
      </c>
      <c r="V143" t="s">
        <v>4</v>
      </c>
      <c r="X143" t="s">
        <v>4</v>
      </c>
      <c r="Z143" t="s">
        <v>4</v>
      </c>
      <c r="AB143" t="s">
        <v>4</v>
      </c>
    </row>
    <row r="144" spans="1:35" ht="12.75">
      <c r="A144" s="21" t="s">
        <v>163</v>
      </c>
      <c r="B144" t="s">
        <v>164</v>
      </c>
      <c r="C144" s="19">
        <f t="shared" si="4"/>
        <v>0.8333333333333334</v>
      </c>
      <c r="D144" t="s">
        <v>89</v>
      </c>
      <c r="E144" t="s">
        <v>7</v>
      </c>
      <c r="F144" s="3">
        <v>4</v>
      </c>
      <c r="G144" s="3" t="s">
        <v>4</v>
      </c>
      <c r="H144" t="s">
        <v>354</v>
      </c>
      <c r="I144" t="s">
        <v>355</v>
      </c>
      <c r="J144" t="s">
        <v>4</v>
      </c>
      <c r="L144" t="s">
        <v>4</v>
      </c>
      <c r="N144" t="s">
        <v>4</v>
      </c>
      <c r="P144" t="s">
        <v>4</v>
      </c>
      <c r="R144" t="s">
        <v>4</v>
      </c>
      <c r="T144" t="s">
        <v>4</v>
      </c>
      <c r="V144" t="s">
        <v>4</v>
      </c>
      <c r="X144" t="s">
        <v>4</v>
      </c>
      <c r="Z144" t="s">
        <v>4</v>
      </c>
      <c r="AC144" t="s">
        <v>356</v>
      </c>
      <c r="AE144" t="s">
        <v>357</v>
      </c>
      <c r="AF144" t="s">
        <v>4</v>
      </c>
      <c r="AH144" t="s">
        <v>4</v>
      </c>
      <c r="AI144" t="s">
        <v>358</v>
      </c>
    </row>
    <row r="145" spans="1:34" ht="12.75">
      <c r="A145" s="21" t="s">
        <v>69</v>
      </c>
      <c r="B145" t="s">
        <v>123</v>
      </c>
      <c r="C145" s="19">
        <f t="shared" si="4"/>
        <v>0.8333333333333334</v>
      </c>
      <c r="D145" t="s">
        <v>89</v>
      </c>
      <c r="E145" t="s">
        <v>7</v>
      </c>
      <c r="F145" s="3">
        <v>5</v>
      </c>
      <c r="G145" s="3" t="s">
        <v>4</v>
      </c>
      <c r="H145" t="s">
        <v>19</v>
      </c>
      <c r="J145" t="s">
        <v>4</v>
      </c>
      <c r="L145" t="s">
        <v>4</v>
      </c>
      <c r="N145" t="s">
        <v>4</v>
      </c>
      <c r="P145" t="s">
        <v>4</v>
      </c>
      <c r="R145" t="s">
        <v>4</v>
      </c>
      <c r="T145" t="s">
        <v>5</v>
      </c>
      <c r="V145" t="s">
        <v>4</v>
      </c>
      <c r="X145" t="s">
        <v>4</v>
      </c>
      <c r="Z145" t="s">
        <v>4</v>
      </c>
      <c r="AB145" t="s">
        <v>4</v>
      </c>
      <c r="AD145" t="s">
        <v>5</v>
      </c>
      <c r="AF145" t="s">
        <v>4</v>
      </c>
      <c r="AH145" t="s">
        <v>4</v>
      </c>
    </row>
    <row r="146" spans="1:34" ht="12.75">
      <c r="A146" s="21" t="s">
        <v>126</v>
      </c>
      <c r="B146" t="s">
        <v>127</v>
      </c>
      <c r="C146" s="19">
        <f t="shared" si="4"/>
        <v>0.8333333333333334</v>
      </c>
      <c r="D146" t="s">
        <v>89</v>
      </c>
      <c r="E146" t="s">
        <v>7</v>
      </c>
      <c r="F146" s="3">
        <v>5</v>
      </c>
      <c r="G146" s="3" t="s">
        <v>5</v>
      </c>
      <c r="H146" t="s">
        <v>19</v>
      </c>
      <c r="J146" t="s">
        <v>4</v>
      </c>
      <c r="L146" t="s">
        <v>4</v>
      </c>
      <c r="N146" t="s">
        <v>4</v>
      </c>
      <c r="P146" t="s">
        <v>4</v>
      </c>
      <c r="R146" t="s">
        <v>4</v>
      </c>
      <c r="T146" t="s">
        <v>4</v>
      </c>
      <c r="V146" t="s">
        <v>5</v>
      </c>
      <c r="X146" t="s">
        <v>4</v>
      </c>
      <c r="Z146" t="s">
        <v>4</v>
      </c>
      <c r="AB146" t="s">
        <v>4</v>
      </c>
      <c r="AD146" t="s">
        <v>5</v>
      </c>
      <c r="AF146" t="s">
        <v>4</v>
      </c>
      <c r="AH146" t="s">
        <v>5</v>
      </c>
    </row>
    <row r="147" spans="1:34" ht="12.75">
      <c r="A147" s="21" t="s">
        <v>43</v>
      </c>
      <c r="B147" t="s">
        <v>609</v>
      </c>
      <c r="C147" s="19">
        <f t="shared" si="4"/>
        <v>0.8333333333333334</v>
      </c>
      <c r="D147" t="s">
        <v>89</v>
      </c>
      <c r="E147" t="s">
        <v>7</v>
      </c>
      <c r="F147" s="3">
        <v>5</v>
      </c>
      <c r="G147" s="3" t="s">
        <v>4</v>
      </c>
      <c r="H147" t="s">
        <v>28</v>
      </c>
      <c r="I147" t="s">
        <v>328</v>
      </c>
      <c r="J147" t="s">
        <v>4</v>
      </c>
      <c r="L147"/>
      <c r="N147" t="s">
        <v>4</v>
      </c>
      <c r="P147" t="s">
        <v>4</v>
      </c>
      <c r="R147" t="s">
        <v>4</v>
      </c>
      <c r="T147" t="s">
        <v>4</v>
      </c>
      <c r="V147" t="s">
        <v>4</v>
      </c>
      <c r="X147" t="s">
        <v>4</v>
      </c>
      <c r="Z147" t="s">
        <v>4</v>
      </c>
      <c r="AA147" t="s">
        <v>329</v>
      </c>
      <c r="AB147" t="s">
        <v>4</v>
      </c>
      <c r="AD147" t="s">
        <v>5</v>
      </c>
      <c r="AF147" t="s">
        <v>4</v>
      </c>
      <c r="AH147" t="s">
        <v>4</v>
      </c>
    </row>
    <row r="148" spans="1:34" ht="12.75">
      <c r="A148" s="21" t="s">
        <v>74</v>
      </c>
      <c r="B148" t="s">
        <v>559</v>
      </c>
      <c r="C148" s="19">
        <f t="shared" si="4"/>
        <v>0.8333333333333334</v>
      </c>
      <c r="D148" t="s">
        <v>89</v>
      </c>
      <c r="E148" t="s">
        <v>7</v>
      </c>
      <c r="F148" s="3">
        <v>8</v>
      </c>
      <c r="G148" s="3" t="s">
        <v>4</v>
      </c>
      <c r="H148" t="s">
        <v>17</v>
      </c>
      <c r="J148" t="s">
        <v>4</v>
      </c>
      <c r="L148" t="s">
        <v>4</v>
      </c>
      <c r="N148" t="s">
        <v>5</v>
      </c>
      <c r="P148" t="s">
        <v>4</v>
      </c>
      <c r="R148" t="s">
        <v>4</v>
      </c>
      <c r="T148" t="s">
        <v>4</v>
      </c>
      <c r="V148" t="s">
        <v>4</v>
      </c>
      <c r="X148" t="s">
        <v>4</v>
      </c>
      <c r="Z148" t="s">
        <v>4</v>
      </c>
      <c r="AB148" t="s">
        <v>4</v>
      </c>
      <c r="AD148" t="s">
        <v>5</v>
      </c>
      <c r="AF148" t="s">
        <v>4</v>
      </c>
      <c r="AH148" t="s">
        <v>4</v>
      </c>
    </row>
    <row r="149" spans="1:34" ht="12.75">
      <c r="A149" s="21" t="s">
        <v>652</v>
      </c>
      <c r="B149" t="s">
        <v>653</v>
      </c>
      <c r="C149" s="19">
        <f t="shared" si="4"/>
        <v>0.8333333333333334</v>
      </c>
      <c r="D149" t="s">
        <v>89</v>
      </c>
      <c r="E149" t="s">
        <v>7</v>
      </c>
      <c r="F149" s="3">
        <v>33</v>
      </c>
      <c r="G149" s="3" t="s">
        <v>4</v>
      </c>
      <c r="H149" t="s">
        <v>91</v>
      </c>
      <c r="J149" t="s">
        <v>4</v>
      </c>
      <c r="L149" t="s">
        <v>4</v>
      </c>
      <c r="N149" t="s">
        <v>5</v>
      </c>
      <c r="O149" t="s">
        <v>410</v>
      </c>
      <c r="P149" t="s">
        <v>4</v>
      </c>
      <c r="R149" t="s">
        <v>4</v>
      </c>
      <c r="S149" t="s">
        <v>411</v>
      </c>
      <c r="T149" t="s">
        <v>4</v>
      </c>
      <c r="V149" t="s">
        <v>4</v>
      </c>
      <c r="X149" t="s">
        <v>4</v>
      </c>
      <c r="Z149" t="s">
        <v>4</v>
      </c>
      <c r="AB149" t="s">
        <v>4</v>
      </c>
      <c r="AD149" t="s">
        <v>5</v>
      </c>
      <c r="AF149" t="s">
        <v>4</v>
      </c>
      <c r="AG149" t="s">
        <v>412</v>
      </c>
      <c r="AH149" t="s">
        <v>4</v>
      </c>
    </row>
    <row r="150" spans="1:35" ht="12.75">
      <c r="A150" s="21" t="s">
        <v>103</v>
      </c>
      <c r="B150" t="s">
        <v>639</v>
      </c>
      <c r="C150" s="19">
        <f t="shared" si="4"/>
        <v>0.8333333333333334</v>
      </c>
      <c r="D150" t="s">
        <v>89</v>
      </c>
      <c r="E150" t="s">
        <v>18</v>
      </c>
      <c r="F150" s="3">
        <v>2</v>
      </c>
      <c r="G150" s="3" t="s">
        <v>5</v>
      </c>
      <c r="H150" t="s">
        <v>380</v>
      </c>
      <c r="J150" t="s">
        <v>4</v>
      </c>
      <c r="L150" t="s">
        <v>4</v>
      </c>
      <c r="N150" t="s">
        <v>4</v>
      </c>
      <c r="O150" t="s">
        <v>381</v>
      </c>
      <c r="P150" t="s">
        <v>5</v>
      </c>
      <c r="Q150" t="s">
        <v>382</v>
      </c>
      <c r="R150" t="s">
        <v>4</v>
      </c>
      <c r="T150" t="s">
        <v>4</v>
      </c>
      <c r="V150" t="s">
        <v>4</v>
      </c>
      <c r="X150" t="s">
        <v>4</v>
      </c>
      <c r="Z150" t="s">
        <v>4</v>
      </c>
      <c r="AA150" t="s">
        <v>383</v>
      </c>
      <c r="AB150" t="s">
        <v>5</v>
      </c>
      <c r="AD150" t="s">
        <v>4</v>
      </c>
      <c r="AF150" t="s">
        <v>4</v>
      </c>
      <c r="AH150" t="s">
        <v>5</v>
      </c>
      <c r="AI150" t="s">
        <v>384</v>
      </c>
    </row>
    <row r="151" spans="1:34" ht="12.75">
      <c r="A151" s="21" t="s">
        <v>74</v>
      </c>
      <c r="B151" t="s">
        <v>650</v>
      </c>
      <c r="C151" s="19">
        <f t="shared" si="4"/>
        <v>0.8333333333333334</v>
      </c>
      <c r="D151" t="s">
        <v>89</v>
      </c>
      <c r="E151" t="s">
        <v>18</v>
      </c>
      <c r="F151" s="3">
        <v>19</v>
      </c>
      <c r="G151" s="3" t="s">
        <v>4</v>
      </c>
      <c r="H151" t="s">
        <v>402</v>
      </c>
      <c r="J151" t="s">
        <v>4</v>
      </c>
      <c r="L151" t="s">
        <v>4</v>
      </c>
      <c r="N151" t="s">
        <v>4</v>
      </c>
      <c r="P151" t="s">
        <v>4</v>
      </c>
      <c r="R151" t="s">
        <v>4</v>
      </c>
      <c r="T151" t="s">
        <v>4</v>
      </c>
      <c r="V151" t="s">
        <v>4</v>
      </c>
      <c r="X151" t="s">
        <v>4</v>
      </c>
      <c r="Z151" t="s">
        <v>4</v>
      </c>
      <c r="AC151" t="s">
        <v>403</v>
      </c>
      <c r="AE151" t="s">
        <v>404</v>
      </c>
      <c r="AF151" t="s">
        <v>4</v>
      </c>
      <c r="AH151" t="s">
        <v>4</v>
      </c>
    </row>
    <row r="152" spans="1:34" ht="12.75">
      <c r="A152" s="21" t="s">
        <v>702</v>
      </c>
      <c r="B152" t="s">
        <v>703</v>
      </c>
      <c r="C152" s="19">
        <f t="shared" si="4"/>
        <v>0.8333333333333334</v>
      </c>
      <c r="D152" t="s">
        <v>89</v>
      </c>
      <c r="E152" t="s">
        <v>18</v>
      </c>
      <c r="F152" s="3">
        <v>24</v>
      </c>
      <c r="G152" s="3" t="s">
        <v>4</v>
      </c>
      <c r="H152" t="s">
        <v>25</v>
      </c>
      <c r="J152" t="s">
        <v>4</v>
      </c>
      <c r="K152" t="s">
        <v>511</v>
      </c>
      <c r="L152" t="s">
        <v>4</v>
      </c>
      <c r="N152" t="s">
        <v>4</v>
      </c>
      <c r="P152" t="s">
        <v>4</v>
      </c>
      <c r="R152"/>
      <c r="S152" t="s">
        <v>512</v>
      </c>
      <c r="T152" t="s">
        <v>4</v>
      </c>
      <c r="V152" t="s">
        <v>4</v>
      </c>
      <c r="X152" t="s">
        <v>4</v>
      </c>
      <c r="Z152" t="s">
        <v>4</v>
      </c>
      <c r="AB152" t="s">
        <v>4</v>
      </c>
      <c r="AD152" t="s">
        <v>5</v>
      </c>
      <c r="AF152" t="s">
        <v>4</v>
      </c>
      <c r="AH152" t="s">
        <v>4</v>
      </c>
    </row>
    <row r="153" spans="1:34" ht="12.75">
      <c r="A153" s="21" t="s">
        <v>59</v>
      </c>
      <c r="B153" t="s">
        <v>661</v>
      </c>
      <c r="C153" s="19">
        <f t="shared" si="4"/>
        <v>0.75</v>
      </c>
      <c r="D153" t="s">
        <v>89</v>
      </c>
      <c r="E153" t="s">
        <v>24</v>
      </c>
      <c r="F153" s="3">
        <v>4</v>
      </c>
      <c r="G153" s="3" t="s">
        <v>4</v>
      </c>
      <c r="H153" t="s">
        <v>93</v>
      </c>
      <c r="J153" t="s">
        <v>4</v>
      </c>
      <c r="L153" t="s">
        <v>4</v>
      </c>
      <c r="N153" t="s">
        <v>5</v>
      </c>
      <c r="P153" t="s">
        <v>4</v>
      </c>
      <c r="R153" t="s">
        <v>4</v>
      </c>
      <c r="T153" t="s">
        <v>4</v>
      </c>
      <c r="V153" t="s">
        <v>4</v>
      </c>
      <c r="X153" t="s">
        <v>5</v>
      </c>
      <c r="Z153" t="s">
        <v>4</v>
      </c>
      <c r="AB153" t="s">
        <v>4</v>
      </c>
      <c r="AD153" t="s">
        <v>5</v>
      </c>
      <c r="AF153" t="s">
        <v>4</v>
      </c>
      <c r="AH153" t="s">
        <v>4</v>
      </c>
    </row>
    <row r="154" spans="1:35" ht="12.75">
      <c r="A154" s="21" t="s">
        <v>59</v>
      </c>
      <c r="B154" t="s">
        <v>696</v>
      </c>
      <c r="C154" s="19">
        <f t="shared" si="4"/>
        <v>0.75</v>
      </c>
      <c r="D154" t="s">
        <v>89</v>
      </c>
      <c r="E154" t="s">
        <v>8</v>
      </c>
      <c r="F154" s="3">
        <v>8</v>
      </c>
      <c r="G154" s="3" t="s">
        <v>4</v>
      </c>
      <c r="H154" t="s">
        <v>34</v>
      </c>
      <c r="J154" t="s">
        <v>4</v>
      </c>
      <c r="L154" t="s">
        <v>4</v>
      </c>
      <c r="N154" t="s">
        <v>5</v>
      </c>
      <c r="P154" t="s">
        <v>4</v>
      </c>
      <c r="R154" t="s">
        <v>5</v>
      </c>
      <c r="S154" t="s">
        <v>506</v>
      </c>
      <c r="T154" t="s">
        <v>4</v>
      </c>
      <c r="V154" t="s">
        <v>4</v>
      </c>
      <c r="X154" t="s">
        <v>4</v>
      </c>
      <c r="Z154" t="s">
        <v>4</v>
      </c>
      <c r="AB154" t="s">
        <v>4</v>
      </c>
      <c r="AD154" t="s">
        <v>5</v>
      </c>
      <c r="AF154" t="s">
        <v>4</v>
      </c>
      <c r="AH154" t="s">
        <v>4</v>
      </c>
      <c r="AI154" t="s">
        <v>507</v>
      </c>
    </row>
    <row r="155" spans="1:34" ht="12.75">
      <c r="A155" s="21" t="s">
        <v>584</v>
      </c>
      <c r="B155" t="s">
        <v>585</v>
      </c>
      <c r="C155" s="19">
        <f t="shared" si="4"/>
        <v>0.75</v>
      </c>
      <c r="D155" t="s">
        <v>89</v>
      </c>
      <c r="E155" t="s">
        <v>12</v>
      </c>
      <c r="F155" s="3">
        <v>1</v>
      </c>
      <c r="G155" s="3" t="s">
        <v>4</v>
      </c>
      <c r="H155" t="s">
        <v>133</v>
      </c>
      <c r="J155" t="s">
        <v>4</v>
      </c>
      <c r="L155" t="s">
        <v>4</v>
      </c>
      <c r="N155" t="s">
        <v>5</v>
      </c>
      <c r="P155" t="s">
        <v>5</v>
      </c>
      <c r="R155" t="s">
        <v>4</v>
      </c>
      <c r="S155" t="s">
        <v>299</v>
      </c>
      <c r="T155" t="s">
        <v>4</v>
      </c>
      <c r="V155" t="s">
        <v>4</v>
      </c>
      <c r="X155" t="s">
        <v>4</v>
      </c>
      <c r="Z155" t="s">
        <v>4</v>
      </c>
      <c r="AB155" t="s">
        <v>4</v>
      </c>
      <c r="AD155" t="s">
        <v>5</v>
      </c>
      <c r="AF155" t="s">
        <v>4</v>
      </c>
      <c r="AH155" t="s">
        <v>4</v>
      </c>
    </row>
    <row r="156" spans="1:34" ht="12.75">
      <c r="A156" s="21" t="s">
        <v>112</v>
      </c>
      <c r="B156" t="s">
        <v>633</v>
      </c>
      <c r="C156" s="19">
        <f t="shared" si="4"/>
        <v>0.75</v>
      </c>
      <c r="D156" t="s">
        <v>89</v>
      </c>
      <c r="E156" t="s">
        <v>10</v>
      </c>
      <c r="F156" s="3">
        <v>2</v>
      </c>
      <c r="G156" s="3" t="s">
        <v>4</v>
      </c>
      <c r="H156" t="s">
        <v>32</v>
      </c>
      <c r="J156" t="s">
        <v>4</v>
      </c>
      <c r="L156" t="s">
        <v>4</v>
      </c>
      <c r="N156" t="s">
        <v>5</v>
      </c>
      <c r="O156" t="s">
        <v>363</v>
      </c>
      <c r="P156" t="s">
        <v>4</v>
      </c>
      <c r="R156" t="s">
        <v>4</v>
      </c>
      <c r="T156" t="s">
        <v>4</v>
      </c>
      <c r="V156" t="s">
        <v>4</v>
      </c>
      <c r="X156" t="s">
        <v>4</v>
      </c>
      <c r="Z156" t="s">
        <v>4</v>
      </c>
      <c r="AB156" t="s">
        <v>4</v>
      </c>
      <c r="AD156" t="s">
        <v>5</v>
      </c>
      <c r="AF156" t="s">
        <v>5</v>
      </c>
      <c r="AG156" t="s">
        <v>364</v>
      </c>
      <c r="AH156" t="s">
        <v>4</v>
      </c>
    </row>
    <row r="157" spans="1:34" ht="12.75">
      <c r="A157" s="21" t="s">
        <v>59</v>
      </c>
      <c r="B157" t="s">
        <v>53</v>
      </c>
      <c r="C157" s="19">
        <f t="shared" si="4"/>
        <v>0.75</v>
      </c>
      <c r="D157" t="s">
        <v>89</v>
      </c>
      <c r="E157" t="s">
        <v>10</v>
      </c>
      <c r="F157" s="3">
        <v>7</v>
      </c>
      <c r="G157" s="3" t="s">
        <v>5</v>
      </c>
      <c r="H157" t="s">
        <v>22</v>
      </c>
      <c r="J157"/>
      <c r="K157" t="s">
        <v>235</v>
      </c>
      <c r="L157" t="s">
        <v>5</v>
      </c>
      <c r="N157"/>
      <c r="P157" t="s">
        <v>4</v>
      </c>
      <c r="R157" t="s">
        <v>4</v>
      </c>
      <c r="T157" t="s">
        <v>4</v>
      </c>
      <c r="V157" t="s">
        <v>4</v>
      </c>
      <c r="X157" t="s">
        <v>4</v>
      </c>
      <c r="Z157" t="s">
        <v>4</v>
      </c>
      <c r="AB157" t="s">
        <v>4</v>
      </c>
      <c r="AD157" t="s">
        <v>4</v>
      </c>
      <c r="AF157" t="s">
        <v>4</v>
      </c>
      <c r="AH157" t="s">
        <v>5</v>
      </c>
    </row>
    <row r="158" spans="1:34" ht="12.75">
      <c r="A158" s="21" t="s">
        <v>727</v>
      </c>
      <c r="B158" t="s">
        <v>634</v>
      </c>
      <c r="C158" s="19">
        <f t="shared" si="4"/>
        <v>0.75</v>
      </c>
      <c r="D158" t="s">
        <v>89</v>
      </c>
      <c r="E158" t="s">
        <v>10</v>
      </c>
      <c r="F158" s="3">
        <v>10</v>
      </c>
      <c r="G158" s="3" t="s">
        <v>4</v>
      </c>
      <c r="H158" t="s">
        <v>15</v>
      </c>
      <c r="J158" t="s">
        <v>4</v>
      </c>
      <c r="L158" t="s">
        <v>4</v>
      </c>
      <c r="N158" t="s">
        <v>5</v>
      </c>
      <c r="P158" t="s">
        <v>5</v>
      </c>
      <c r="R158" t="s">
        <v>4</v>
      </c>
      <c r="T158" t="s">
        <v>4</v>
      </c>
      <c r="V158" t="s">
        <v>4</v>
      </c>
      <c r="X158" t="s">
        <v>4</v>
      </c>
      <c r="Z158" t="s">
        <v>4</v>
      </c>
      <c r="AB158" t="s">
        <v>4</v>
      </c>
      <c r="AD158" t="s">
        <v>5</v>
      </c>
      <c r="AE158" t="s">
        <v>365</v>
      </c>
      <c r="AF158" t="s">
        <v>4</v>
      </c>
      <c r="AH158" t="s">
        <v>4</v>
      </c>
    </row>
    <row r="159" spans="1:34" ht="12.75">
      <c r="A159" s="21" t="s">
        <v>674</v>
      </c>
      <c r="B159" t="s">
        <v>108</v>
      </c>
      <c r="C159" s="19">
        <f t="shared" si="4"/>
        <v>0.75</v>
      </c>
      <c r="D159" t="s">
        <v>89</v>
      </c>
      <c r="E159" t="s">
        <v>10</v>
      </c>
      <c r="F159" s="3">
        <v>42</v>
      </c>
      <c r="G159" s="3" t="s">
        <v>4</v>
      </c>
      <c r="H159" t="s">
        <v>15</v>
      </c>
      <c r="J159" t="s">
        <v>4</v>
      </c>
      <c r="L159" t="s">
        <v>4</v>
      </c>
      <c r="N159" t="s">
        <v>5</v>
      </c>
      <c r="P159" t="s">
        <v>5</v>
      </c>
      <c r="R159" t="s">
        <v>4</v>
      </c>
      <c r="T159" t="s">
        <v>4</v>
      </c>
      <c r="V159" t="s">
        <v>4</v>
      </c>
      <c r="X159" t="s">
        <v>4</v>
      </c>
      <c r="Z159" t="s">
        <v>4</v>
      </c>
      <c r="AB159" t="s">
        <v>4</v>
      </c>
      <c r="AD159" t="s">
        <v>5</v>
      </c>
      <c r="AF159" t="s">
        <v>4</v>
      </c>
      <c r="AH159" t="s">
        <v>4</v>
      </c>
    </row>
    <row r="160" spans="1:35" ht="12.75">
      <c r="A160" s="21" t="s">
        <v>717</v>
      </c>
      <c r="B160" t="s">
        <v>574</v>
      </c>
      <c r="C160" s="19">
        <f t="shared" si="4"/>
        <v>0.75</v>
      </c>
      <c r="D160" t="s">
        <v>89</v>
      </c>
      <c r="E160" t="s">
        <v>14</v>
      </c>
      <c r="F160" s="3">
        <v>2</v>
      </c>
      <c r="G160" s="3" t="s">
        <v>5</v>
      </c>
      <c r="H160" t="s">
        <v>92</v>
      </c>
      <c r="J160" t="s">
        <v>5</v>
      </c>
      <c r="K160" t="s">
        <v>270</v>
      </c>
      <c r="L160" t="s">
        <v>4</v>
      </c>
      <c r="N160" t="s">
        <v>4</v>
      </c>
      <c r="P160" t="s">
        <v>4</v>
      </c>
      <c r="R160" t="s">
        <v>4</v>
      </c>
      <c r="T160" t="s">
        <v>4</v>
      </c>
      <c r="V160" t="s">
        <v>4</v>
      </c>
      <c r="X160" t="s">
        <v>4</v>
      </c>
      <c r="Z160" t="s">
        <v>4</v>
      </c>
      <c r="AB160" t="s">
        <v>4</v>
      </c>
      <c r="AD160" t="s">
        <v>5</v>
      </c>
      <c r="AF160" t="s">
        <v>5</v>
      </c>
      <c r="AG160" t="s">
        <v>271</v>
      </c>
      <c r="AH160" t="s">
        <v>5</v>
      </c>
      <c r="AI160" t="s">
        <v>270</v>
      </c>
    </row>
    <row r="161" spans="1:34" ht="12.75">
      <c r="A161" s="21" t="s">
        <v>614</v>
      </c>
      <c r="B161" t="s">
        <v>615</v>
      </c>
      <c r="C161" s="19">
        <f t="shared" si="4"/>
        <v>0.75</v>
      </c>
      <c r="D161" t="s">
        <v>89</v>
      </c>
      <c r="E161" t="s">
        <v>14</v>
      </c>
      <c r="F161" s="3">
        <v>17</v>
      </c>
      <c r="G161" s="3" t="s">
        <v>4</v>
      </c>
      <c r="H161" t="s">
        <v>288</v>
      </c>
      <c r="I161" t="s">
        <v>332</v>
      </c>
      <c r="J161" t="s">
        <v>4</v>
      </c>
      <c r="L161" t="s">
        <v>4</v>
      </c>
      <c r="N161" t="s">
        <v>4</v>
      </c>
      <c r="P161" t="s">
        <v>4</v>
      </c>
      <c r="R161" t="s">
        <v>4</v>
      </c>
      <c r="T161" t="s">
        <v>4</v>
      </c>
      <c r="V161" t="s">
        <v>4</v>
      </c>
      <c r="X161" t="s">
        <v>4</v>
      </c>
      <c r="Z161" t="s">
        <v>4</v>
      </c>
      <c r="AB161" t="s">
        <v>5</v>
      </c>
      <c r="AD161" t="s">
        <v>5</v>
      </c>
      <c r="AF161" t="s">
        <v>5</v>
      </c>
      <c r="AH161" t="s">
        <v>4</v>
      </c>
    </row>
    <row r="162" spans="1:32" ht="12.75">
      <c r="A162" s="21" t="s">
        <v>172</v>
      </c>
      <c r="B162" t="s">
        <v>628</v>
      </c>
      <c r="C162" s="19">
        <f t="shared" si="4"/>
        <v>0.75</v>
      </c>
      <c r="D162" t="s">
        <v>89</v>
      </c>
      <c r="E162" t="s">
        <v>14</v>
      </c>
      <c r="F162" s="3">
        <v>22</v>
      </c>
      <c r="H162" t="s">
        <v>343</v>
      </c>
      <c r="J162" t="s">
        <v>4</v>
      </c>
      <c r="L162" t="s">
        <v>4</v>
      </c>
      <c r="N162" t="s">
        <v>4</v>
      </c>
      <c r="P162" t="s">
        <v>4</v>
      </c>
      <c r="R162" t="s">
        <v>4</v>
      </c>
      <c r="T162"/>
      <c r="V162" t="s">
        <v>4</v>
      </c>
      <c r="X162" t="s">
        <v>4</v>
      </c>
      <c r="Z162" t="s">
        <v>4</v>
      </c>
      <c r="AD162" t="s">
        <v>5</v>
      </c>
      <c r="AF162" t="s">
        <v>4</v>
      </c>
    </row>
    <row r="163" spans="1:34" ht="12.75">
      <c r="A163" s="21" t="s">
        <v>606</v>
      </c>
      <c r="B163" t="s">
        <v>607</v>
      </c>
      <c r="C163" s="19">
        <f t="shared" si="4"/>
        <v>0.75</v>
      </c>
      <c r="D163" t="s">
        <v>89</v>
      </c>
      <c r="E163" t="s">
        <v>7</v>
      </c>
      <c r="F163" s="3">
        <v>6</v>
      </c>
      <c r="G163" s="3" t="s">
        <v>4</v>
      </c>
      <c r="H163" t="s">
        <v>28</v>
      </c>
      <c r="I163" t="s">
        <v>327</v>
      </c>
      <c r="J163" t="s">
        <v>4</v>
      </c>
      <c r="L163" t="s">
        <v>4</v>
      </c>
      <c r="N163" t="s">
        <v>4</v>
      </c>
      <c r="P163" t="s">
        <v>4</v>
      </c>
      <c r="R163" t="s">
        <v>4</v>
      </c>
      <c r="T163" t="s">
        <v>4</v>
      </c>
      <c r="V163" t="s">
        <v>5</v>
      </c>
      <c r="X163" t="s">
        <v>4</v>
      </c>
      <c r="Z163" t="s">
        <v>5</v>
      </c>
      <c r="AB163" t="s">
        <v>4</v>
      </c>
      <c r="AD163" t="s">
        <v>5</v>
      </c>
      <c r="AF163" t="s">
        <v>4</v>
      </c>
      <c r="AH163" t="s">
        <v>4</v>
      </c>
    </row>
    <row r="164" spans="1:34" ht="12.75">
      <c r="A164" t="s">
        <v>47</v>
      </c>
      <c r="B164" t="s">
        <v>715</v>
      </c>
      <c r="C164" s="19">
        <f t="shared" si="4"/>
        <v>0.75</v>
      </c>
      <c r="D164" t="s">
        <v>89</v>
      </c>
      <c r="E164" t="s">
        <v>7</v>
      </c>
      <c r="F164" s="3">
        <v>7</v>
      </c>
      <c r="G164" s="3" t="s">
        <v>4</v>
      </c>
      <c r="H164" t="s">
        <v>313</v>
      </c>
      <c r="J164" t="s">
        <v>4</v>
      </c>
      <c r="L164" t="s">
        <v>4</v>
      </c>
      <c r="N164" t="s">
        <v>4</v>
      </c>
      <c r="P164" t="s">
        <v>4</v>
      </c>
      <c r="R164" t="s">
        <v>4</v>
      </c>
      <c r="T164" t="s">
        <v>4</v>
      </c>
      <c r="V164" t="s">
        <v>5</v>
      </c>
      <c r="X164" t="s">
        <v>4</v>
      </c>
      <c r="Z164" t="s">
        <v>4</v>
      </c>
      <c r="AB164" t="s">
        <v>5</v>
      </c>
      <c r="AD164" t="s">
        <v>5</v>
      </c>
      <c r="AF164" t="s">
        <v>4</v>
      </c>
      <c r="AH164" t="s">
        <v>4</v>
      </c>
    </row>
    <row r="165" spans="1:34" ht="12.75">
      <c r="A165" s="21" t="s">
        <v>69</v>
      </c>
      <c r="B165" t="s">
        <v>613</v>
      </c>
      <c r="C165" s="19">
        <f t="shared" si="4"/>
        <v>0.75</v>
      </c>
      <c r="D165" t="s">
        <v>89</v>
      </c>
      <c r="E165" t="s">
        <v>7</v>
      </c>
      <c r="F165" s="3">
        <v>13</v>
      </c>
      <c r="G165" s="3" t="s">
        <v>4</v>
      </c>
      <c r="H165" t="s">
        <v>325</v>
      </c>
      <c r="J165" t="s">
        <v>4</v>
      </c>
      <c r="L165" t="s">
        <v>4</v>
      </c>
      <c r="N165"/>
      <c r="P165" t="s">
        <v>4</v>
      </c>
      <c r="R165" t="s">
        <v>4</v>
      </c>
      <c r="T165" t="s">
        <v>4</v>
      </c>
      <c r="V165" t="s">
        <v>5</v>
      </c>
      <c r="X165" t="s">
        <v>4</v>
      </c>
      <c r="Z165" t="s">
        <v>4</v>
      </c>
      <c r="AB165" t="s">
        <v>4</v>
      </c>
      <c r="AD165" t="s">
        <v>5</v>
      </c>
      <c r="AF165" t="s">
        <v>4</v>
      </c>
      <c r="AH165" t="s">
        <v>4</v>
      </c>
    </row>
    <row r="166" spans="1:35" ht="12.75">
      <c r="A166" s="21" t="s">
        <v>733</v>
      </c>
      <c r="B166" t="s">
        <v>678</v>
      </c>
      <c r="C166" s="19">
        <f t="shared" si="4"/>
        <v>0.75</v>
      </c>
      <c r="D166" t="s">
        <v>89</v>
      </c>
      <c r="E166" t="s">
        <v>7</v>
      </c>
      <c r="F166" s="3">
        <v>21</v>
      </c>
      <c r="G166" s="3" t="s">
        <v>4</v>
      </c>
      <c r="H166" t="s">
        <v>136</v>
      </c>
      <c r="I166" t="s">
        <v>462</v>
      </c>
      <c r="J166" t="s">
        <v>4</v>
      </c>
      <c r="L166" t="s">
        <v>4</v>
      </c>
      <c r="N166" t="s">
        <v>4</v>
      </c>
      <c r="P166" t="s">
        <v>4</v>
      </c>
      <c r="Q166" t="s">
        <v>463</v>
      </c>
      <c r="R166" t="s">
        <v>4</v>
      </c>
      <c r="T166" t="s">
        <v>4</v>
      </c>
      <c r="V166"/>
      <c r="W166" t="s">
        <v>464</v>
      </c>
      <c r="X166" t="s">
        <v>4</v>
      </c>
      <c r="AA166" t="s">
        <v>465</v>
      </c>
      <c r="AB166" t="s">
        <v>4</v>
      </c>
      <c r="AD166" t="s">
        <v>5</v>
      </c>
      <c r="AE166" t="s">
        <v>466</v>
      </c>
      <c r="AF166" t="s">
        <v>4</v>
      </c>
      <c r="AH166" t="s">
        <v>4</v>
      </c>
      <c r="AI166" t="s">
        <v>467</v>
      </c>
    </row>
    <row r="167" spans="1:35" ht="12.75">
      <c r="A167" s="21" t="s">
        <v>68</v>
      </c>
      <c r="B167" t="s">
        <v>122</v>
      </c>
      <c r="C167" s="19">
        <f t="shared" si="4"/>
        <v>0.75</v>
      </c>
      <c r="D167" t="s">
        <v>89</v>
      </c>
      <c r="E167" t="s">
        <v>18</v>
      </c>
      <c r="F167" s="3">
        <v>3</v>
      </c>
      <c r="G167" s="3" t="s">
        <v>4</v>
      </c>
      <c r="H167" t="s">
        <v>18</v>
      </c>
      <c r="J167" t="s">
        <v>4</v>
      </c>
      <c r="L167" t="s">
        <v>4</v>
      </c>
      <c r="N167"/>
      <c r="O167" t="s">
        <v>322</v>
      </c>
      <c r="P167" t="s">
        <v>4</v>
      </c>
      <c r="R167" t="s">
        <v>4</v>
      </c>
      <c r="T167" t="s">
        <v>4</v>
      </c>
      <c r="V167" t="s">
        <v>4</v>
      </c>
      <c r="X167" t="s">
        <v>4</v>
      </c>
      <c r="Z167" t="s">
        <v>4</v>
      </c>
      <c r="AB167" t="s">
        <v>4</v>
      </c>
      <c r="AH167" t="s">
        <v>4</v>
      </c>
      <c r="AI167" t="s">
        <v>323</v>
      </c>
    </row>
    <row r="168" spans="1:35" ht="12.75">
      <c r="A168" s="21" t="s">
        <v>156</v>
      </c>
      <c r="B168" t="s">
        <v>550</v>
      </c>
      <c r="C168" s="19">
        <f aca="true" t="shared" si="5" ref="C168:C184">IF(COUNTIF(J168:AF168,"Yes")/12=0,"0%",COUNTIF(J168:AF168,"Yes")/12)</f>
        <v>0.6666666666666666</v>
      </c>
      <c r="D168" t="s">
        <v>89</v>
      </c>
      <c r="E168" t="s">
        <v>24</v>
      </c>
      <c r="F168" s="3">
        <v>2</v>
      </c>
      <c r="G168" s="3" t="s">
        <v>4</v>
      </c>
      <c r="H168" t="s">
        <v>144</v>
      </c>
      <c r="J168" t="s">
        <v>4</v>
      </c>
      <c r="L168" t="s">
        <v>4</v>
      </c>
      <c r="N168" t="s">
        <v>4</v>
      </c>
      <c r="P168" t="s">
        <v>4</v>
      </c>
      <c r="R168" t="s">
        <v>4</v>
      </c>
      <c r="T168" t="s">
        <v>4</v>
      </c>
      <c r="V168" t="s">
        <v>4</v>
      </c>
      <c r="X168"/>
      <c r="Y168" t="s">
        <v>202</v>
      </c>
      <c r="AB168" t="s">
        <v>4</v>
      </c>
      <c r="AE168" t="s">
        <v>203</v>
      </c>
      <c r="AG168" t="s">
        <v>204</v>
      </c>
      <c r="AH168" t="s">
        <v>4</v>
      </c>
      <c r="AI168" t="s">
        <v>205</v>
      </c>
    </row>
    <row r="169" spans="1:34" ht="12.75">
      <c r="A169" s="21" t="s">
        <v>581</v>
      </c>
      <c r="B169" t="s">
        <v>582</v>
      </c>
      <c r="C169" s="19">
        <f t="shared" si="5"/>
        <v>0.6666666666666666</v>
      </c>
      <c r="D169" t="s">
        <v>89</v>
      </c>
      <c r="E169" t="s">
        <v>10</v>
      </c>
      <c r="F169" s="3">
        <v>6</v>
      </c>
      <c r="G169" s="3" t="s">
        <v>4</v>
      </c>
      <c r="H169" t="s">
        <v>40</v>
      </c>
      <c r="J169" t="s">
        <v>4</v>
      </c>
      <c r="L169" t="s">
        <v>4</v>
      </c>
      <c r="N169" t="s">
        <v>5</v>
      </c>
      <c r="O169" t="s">
        <v>292</v>
      </c>
      <c r="P169" t="s">
        <v>5</v>
      </c>
      <c r="Q169" t="s">
        <v>293</v>
      </c>
      <c r="R169" t="s">
        <v>4</v>
      </c>
      <c r="S169" t="s">
        <v>294</v>
      </c>
      <c r="T169" t="s">
        <v>4</v>
      </c>
      <c r="U169" t="s">
        <v>295</v>
      </c>
      <c r="V169" t="s">
        <v>4</v>
      </c>
      <c r="W169" t="s">
        <v>296</v>
      </c>
      <c r="X169" t="s">
        <v>4</v>
      </c>
      <c r="Z169" t="s">
        <v>4</v>
      </c>
      <c r="AB169" t="s">
        <v>4</v>
      </c>
      <c r="AD169" t="s">
        <v>5</v>
      </c>
      <c r="AE169" t="s">
        <v>297</v>
      </c>
      <c r="AF169" t="s">
        <v>5</v>
      </c>
      <c r="AG169" t="s">
        <v>298</v>
      </c>
      <c r="AH169" t="s">
        <v>4</v>
      </c>
    </row>
    <row r="170" spans="1:34" ht="12.75">
      <c r="A170" s="21" t="s">
        <v>665</v>
      </c>
      <c r="B170" t="s">
        <v>666</v>
      </c>
      <c r="C170" s="19">
        <f t="shared" si="5"/>
        <v>0.6666666666666666</v>
      </c>
      <c r="D170" t="s">
        <v>89</v>
      </c>
      <c r="E170" t="s">
        <v>10</v>
      </c>
      <c r="F170" s="3">
        <v>18</v>
      </c>
      <c r="G170" s="3" t="s">
        <v>5</v>
      </c>
      <c r="H170" t="s">
        <v>15</v>
      </c>
      <c r="J170" t="s">
        <v>4</v>
      </c>
      <c r="L170" t="s">
        <v>4</v>
      </c>
      <c r="N170" t="s">
        <v>4</v>
      </c>
      <c r="P170" t="s">
        <v>4</v>
      </c>
      <c r="R170" t="s">
        <v>4</v>
      </c>
      <c r="T170" t="s">
        <v>5</v>
      </c>
      <c r="V170" t="s">
        <v>5</v>
      </c>
      <c r="X170" t="s">
        <v>4</v>
      </c>
      <c r="Z170" t="s">
        <v>4</v>
      </c>
      <c r="AB170" t="s">
        <v>5</v>
      </c>
      <c r="AD170" t="s">
        <v>5</v>
      </c>
      <c r="AF170" t="s">
        <v>4</v>
      </c>
      <c r="AH170" t="s">
        <v>5</v>
      </c>
    </row>
    <row r="171" spans="1:35" ht="12.75">
      <c r="A171" s="21" t="s">
        <v>675</v>
      </c>
      <c r="B171" t="s">
        <v>676</v>
      </c>
      <c r="C171" s="19">
        <f t="shared" si="5"/>
        <v>0.6666666666666666</v>
      </c>
      <c r="D171" t="s">
        <v>89</v>
      </c>
      <c r="E171" t="s">
        <v>7</v>
      </c>
      <c r="F171" s="3">
        <v>4</v>
      </c>
      <c r="G171" s="3" t="s">
        <v>5</v>
      </c>
      <c r="H171" t="s">
        <v>116</v>
      </c>
      <c r="J171" t="s">
        <v>4</v>
      </c>
      <c r="L171" t="s">
        <v>4</v>
      </c>
      <c r="M171" t="s">
        <v>456</v>
      </c>
      <c r="N171" t="s">
        <v>4</v>
      </c>
      <c r="P171" t="s">
        <v>4</v>
      </c>
      <c r="Q171" t="s">
        <v>457</v>
      </c>
      <c r="R171" t="s">
        <v>5</v>
      </c>
      <c r="T171" t="s">
        <v>5</v>
      </c>
      <c r="V171" t="s">
        <v>5</v>
      </c>
      <c r="W171" t="s">
        <v>458</v>
      </c>
      <c r="X171" t="s">
        <v>4</v>
      </c>
      <c r="Y171" t="s">
        <v>459</v>
      </c>
      <c r="Z171" t="s">
        <v>4</v>
      </c>
      <c r="AB171" t="s">
        <v>4</v>
      </c>
      <c r="AD171" t="s">
        <v>5</v>
      </c>
      <c r="AF171" t="s">
        <v>4</v>
      </c>
      <c r="AG171" t="s">
        <v>460</v>
      </c>
      <c r="AH171" t="s">
        <v>5</v>
      </c>
      <c r="AI171" t="s">
        <v>461</v>
      </c>
    </row>
    <row r="172" spans="1:35" ht="12.75">
      <c r="A172" s="21" t="s">
        <v>43</v>
      </c>
      <c r="B172" t="s">
        <v>662</v>
      </c>
      <c r="C172" s="19">
        <f t="shared" si="5"/>
        <v>0.6666666666666666</v>
      </c>
      <c r="D172" t="s">
        <v>89</v>
      </c>
      <c r="E172" t="s">
        <v>18</v>
      </c>
      <c r="F172" s="3">
        <v>4</v>
      </c>
      <c r="G172" s="3" t="s">
        <v>4</v>
      </c>
      <c r="H172" t="s">
        <v>39</v>
      </c>
      <c r="J172" t="s">
        <v>4</v>
      </c>
      <c r="L172" t="s">
        <v>4</v>
      </c>
      <c r="N172" t="s">
        <v>5</v>
      </c>
      <c r="P172" t="s">
        <v>4</v>
      </c>
      <c r="R172" t="s">
        <v>4</v>
      </c>
      <c r="T172" t="s">
        <v>4</v>
      </c>
      <c r="V172" t="s">
        <v>5</v>
      </c>
      <c r="X172" t="s">
        <v>4</v>
      </c>
      <c r="Z172" t="s">
        <v>4</v>
      </c>
      <c r="AB172" t="s">
        <v>5</v>
      </c>
      <c r="AD172" t="s">
        <v>5</v>
      </c>
      <c r="AF172" t="s">
        <v>4</v>
      </c>
      <c r="AH172" t="s">
        <v>4</v>
      </c>
      <c r="AI172" t="s">
        <v>431</v>
      </c>
    </row>
    <row r="173" spans="1:34" ht="12.75">
      <c r="A173" s="21" t="s">
        <v>106</v>
      </c>
      <c r="B173" t="s">
        <v>657</v>
      </c>
      <c r="C173" s="19">
        <f t="shared" si="5"/>
        <v>0.5</v>
      </c>
      <c r="D173" t="s">
        <v>89</v>
      </c>
      <c r="E173" t="s">
        <v>10</v>
      </c>
      <c r="F173" s="3">
        <v>16</v>
      </c>
      <c r="G173" s="3" t="s">
        <v>5</v>
      </c>
      <c r="H173" t="s">
        <v>15</v>
      </c>
      <c r="J173" t="s">
        <v>4</v>
      </c>
      <c r="L173"/>
      <c r="M173" t="s">
        <v>421</v>
      </c>
      <c r="N173" t="s">
        <v>4</v>
      </c>
      <c r="P173" t="s">
        <v>4</v>
      </c>
      <c r="R173" t="s">
        <v>4</v>
      </c>
      <c r="T173" t="s">
        <v>4</v>
      </c>
      <c r="V173" t="s">
        <v>5</v>
      </c>
      <c r="X173" t="s">
        <v>5</v>
      </c>
      <c r="Z173" t="s">
        <v>5</v>
      </c>
      <c r="AB173" t="s">
        <v>5</v>
      </c>
      <c r="AD173" t="s">
        <v>5</v>
      </c>
      <c r="AF173" t="s">
        <v>4</v>
      </c>
      <c r="AH173" t="s">
        <v>5</v>
      </c>
    </row>
    <row r="174" spans="1:35" ht="12.75">
      <c r="A174" s="21" t="s">
        <v>684</v>
      </c>
      <c r="B174" t="s">
        <v>685</v>
      </c>
      <c r="C174" s="19">
        <f t="shared" si="5"/>
        <v>0.5</v>
      </c>
      <c r="D174" t="s">
        <v>89</v>
      </c>
      <c r="E174" t="s">
        <v>10</v>
      </c>
      <c r="F174" s="3">
        <v>35</v>
      </c>
      <c r="G174" s="3" t="s">
        <v>5</v>
      </c>
      <c r="H174" t="s">
        <v>9</v>
      </c>
      <c r="J174" t="s">
        <v>5</v>
      </c>
      <c r="K174" t="s">
        <v>476</v>
      </c>
      <c r="L174"/>
      <c r="M174" t="s">
        <v>477</v>
      </c>
      <c r="N174" t="s">
        <v>5</v>
      </c>
      <c r="O174" t="s">
        <v>478</v>
      </c>
      <c r="P174" t="s">
        <v>4</v>
      </c>
      <c r="R174" t="s">
        <v>4</v>
      </c>
      <c r="T174" t="s">
        <v>4</v>
      </c>
      <c r="U174" t="s">
        <v>479</v>
      </c>
      <c r="V174" t="s">
        <v>4</v>
      </c>
      <c r="X174" t="s">
        <v>4</v>
      </c>
      <c r="AB174" t="s">
        <v>5</v>
      </c>
      <c r="AD174" t="s">
        <v>5</v>
      </c>
      <c r="AF174" t="s">
        <v>4</v>
      </c>
      <c r="AH174" t="s">
        <v>5</v>
      </c>
      <c r="AI174" t="s">
        <v>480</v>
      </c>
    </row>
    <row r="175" spans="1:35" ht="12.75">
      <c r="A175" s="21" t="s">
        <v>643</v>
      </c>
      <c r="B175" t="s">
        <v>644</v>
      </c>
      <c r="C175" s="19">
        <f t="shared" si="5"/>
        <v>0.4166666666666667</v>
      </c>
      <c r="D175" t="s">
        <v>89</v>
      </c>
      <c r="E175" t="s">
        <v>10</v>
      </c>
      <c r="F175" s="3">
        <v>2</v>
      </c>
      <c r="G175" s="3" t="s">
        <v>5</v>
      </c>
      <c r="H175" t="s">
        <v>21</v>
      </c>
      <c r="J175" t="s">
        <v>5</v>
      </c>
      <c r="L175" t="s">
        <v>4</v>
      </c>
      <c r="M175" t="s">
        <v>387</v>
      </c>
      <c r="N175" t="s">
        <v>5</v>
      </c>
      <c r="P175" t="s">
        <v>5</v>
      </c>
      <c r="R175" t="s">
        <v>4</v>
      </c>
      <c r="S175" t="s">
        <v>388</v>
      </c>
      <c r="T175" t="s">
        <v>4</v>
      </c>
      <c r="U175" t="s">
        <v>389</v>
      </c>
      <c r="V175" t="s">
        <v>5</v>
      </c>
      <c r="X175" t="s">
        <v>4</v>
      </c>
      <c r="Z175" t="s">
        <v>5</v>
      </c>
      <c r="AB175" t="s">
        <v>5</v>
      </c>
      <c r="AD175" t="s">
        <v>5</v>
      </c>
      <c r="AE175" t="s">
        <v>390</v>
      </c>
      <c r="AF175" t="s">
        <v>4</v>
      </c>
      <c r="AH175" t="s">
        <v>5</v>
      </c>
      <c r="AI175" t="s">
        <v>391</v>
      </c>
    </row>
    <row r="176" spans="1:35" ht="12.75">
      <c r="A176" s="21" t="s">
        <v>734</v>
      </c>
      <c r="B176" t="s">
        <v>695</v>
      </c>
      <c r="C176" s="19">
        <f t="shared" si="5"/>
        <v>0.3333333333333333</v>
      </c>
      <c r="D176" t="s">
        <v>89</v>
      </c>
      <c r="E176" t="s">
        <v>10</v>
      </c>
      <c r="F176" s="3">
        <v>6</v>
      </c>
      <c r="G176" s="3" t="s">
        <v>5</v>
      </c>
      <c r="H176" t="s">
        <v>40</v>
      </c>
      <c r="J176" t="s">
        <v>5</v>
      </c>
      <c r="K176" t="s">
        <v>497</v>
      </c>
      <c r="L176" t="s">
        <v>4</v>
      </c>
      <c r="M176" t="s">
        <v>498</v>
      </c>
      <c r="N176" t="s">
        <v>5</v>
      </c>
      <c r="O176" t="s">
        <v>499</v>
      </c>
      <c r="P176" t="s">
        <v>4</v>
      </c>
      <c r="R176" t="s">
        <v>4</v>
      </c>
      <c r="S176" t="s">
        <v>500</v>
      </c>
      <c r="T176" t="s">
        <v>5</v>
      </c>
      <c r="V176" t="s">
        <v>5</v>
      </c>
      <c r="X176" t="s">
        <v>4</v>
      </c>
      <c r="Y176" t="s">
        <v>501</v>
      </c>
      <c r="Z176" t="s">
        <v>5</v>
      </c>
      <c r="AA176" t="s">
        <v>502</v>
      </c>
      <c r="AB176" t="s">
        <v>5</v>
      </c>
      <c r="AD176" t="s">
        <v>5</v>
      </c>
      <c r="AF176" t="s">
        <v>5</v>
      </c>
      <c r="AH176" t="s">
        <v>5</v>
      </c>
      <c r="AI176" t="s">
        <v>503</v>
      </c>
    </row>
    <row r="177" spans="1:34" ht="12.75">
      <c r="A177" s="21" t="s">
        <v>177</v>
      </c>
      <c r="B177" t="s">
        <v>178</v>
      </c>
      <c r="C177" s="19">
        <f t="shared" si="5"/>
        <v>0.3333333333333333</v>
      </c>
      <c r="D177" t="s">
        <v>89</v>
      </c>
      <c r="E177" t="s">
        <v>18</v>
      </c>
      <c r="F177" s="3">
        <v>25</v>
      </c>
      <c r="G177" s="3" t="s">
        <v>4</v>
      </c>
      <c r="H177" t="s">
        <v>33</v>
      </c>
      <c r="J177" t="s">
        <v>4</v>
      </c>
      <c r="L177" t="s">
        <v>4</v>
      </c>
      <c r="N177" t="s">
        <v>5</v>
      </c>
      <c r="P177" t="s">
        <v>4</v>
      </c>
      <c r="R177" t="s">
        <v>5</v>
      </c>
      <c r="T177" t="s">
        <v>5</v>
      </c>
      <c r="V177" t="s">
        <v>5</v>
      </c>
      <c r="X177" t="s">
        <v>4</v>
      </c>
      <c r="Y177" t="s">
        <v>359</v>
      </c>
      <c r="Z177" t="s">
        <v>5</v>
      </c>
      <c r="AB177" t="s">
        <v>5</v>
      </c>
      <c r="AD177" t="s">
        <v>5</v>
      </c>
      <c r="AE177" t="s">
        <v>360</v>
      </c>
      <c r="AF177" t="s">
        <v>5</v>
      </c>
      <c r="AG177" t="s">
        <v>361</v>
      </c>
      <c r="AH177" t="s">
        <v>4</v>
      </c>
    </row>
    <row r="178" spans="1:35" ht="12.75">
      <c r="A178" s="21" t="s">
        <v>59</v>
      </c>
      <c r="B178" t="s">
        <v>651</v>
      </c>
      <c r="C178" s="19">
        <f t="shared" si="5"/>
        <v>0.16666666666666666</v>
      </c>
      <c r="D178" t="s">
        <v>89</v>
      </c>
      <c r="E178" t="s">
        <v>8</v>
      </c>
      <c r="F178" s="3">
        <v>5</v>
      </c>
      <c r="G178" s="3" t="s">
        <v>5</v>
      </c>
      <c r="H178" t="s">
        <v>34</v>
      </c>
      <c r="J178" t="s">
        <v>5</v>
      </c>
      <c r="L178" t="s">
        <v>5</v>
      </c>
      <c r="N178" t="s">
        <v>5</v>
      </c>
      <c r="P178" t="s">
        <v>5</v>
      </c>
      <c r="R178" t="s">
        <v>4</v>
      </c>
      <c r="S178" t="s">
        <v>405</v>
      </c>
      <c r="T178" t="s">
        <v>5</v>
      </c>
      <c r="V178" t="s">
        <v>5</v>
      </c>
      <c r="X178" t="s">
        <v>5</v>
      </c>
      <c r="Y178" t="s">
        <v>406</v>
      </c>
      <c r="Z178" t="s">
        <v>5</v>
      </c>
      <c r="AA178" t="s">
        <v>407</v>
      </c>
      <c r="AB178" t="s">
        <v>5</v>
      </c>
      <c r="AD178" t="s">
        <v>4</v>
      </c>
      <c r="AG178" t="s">
        <v>408</v>
      </c>
      <c r="AH178" t="s">
        <v>5</v>
      </c>
      <c r="AI178" t="s">
        <v>409</v>
      </c>
    </row>
    <row r="179" spans="1:35" ht="12.75">
      <c r="A179" s="21" t="s">
        <v>551</v>
      </c>
      <c r="B179" t="s">
        <v>552</v>
      </c>
      <c r="C179" s="19">
        <f t="shared" si="5"/>
        <v>0.16666666666666666</v>
      </c>
      <c r="D179" t="s">
        <v>89</v>
      </c>
      <c r="E179" t="s">
        <v>12</v>
      </c>
      <c r="F179" s="3">
        <v>9</v>
      </c>
      <c r="G179" s="3" t="s">
        <v>5</v>
      </c>
      <c r="H179" t="s">
        <v>207</v>
      </c>
      <c r="I179" t="s">
        <v>208</v>
      </c>
      <c r="J179" t="s">
        <v>5</v>
      </c>
      <c r="K179" t="s">
        <v>209</v>
      </c>
      <c r="L179"/>
      <c r="M179" t="s">
        <v>210</v>
      </c>
      <c r="N179" t="s">
        <v>5</v>
      </c>
      <c r="O179" t="s">
        <v>211</v>
      </c>
      <c r="P179"/>
      <c r="Q179" t="s">
        <v>212</v>
      </c>
      <c r="R179" t="s">
        <v>4</v>
      </c>
      <c r="S179" t="s">
        <v>213</v>
      </c>
      <c r="T179" t="s">
        <v>4</v>
      </c>
      <c r="U179" t="s">
        <v>214</v>
      </c>
      <c r="V179" t="s">
        <v>5</v>
      </c>
      <c r="W179" t="s">
        <v>215</v>
      </c>
      <c r="X179"/>
      <c r="Y179" t="s">
        <v>216</v>
      </c>
      <c r="AA179" t="s">
        <v>217</v>
      </c>
      <c r="AB179" t="s">
        <v>5</v>
      </c>
      <c r="AC179" t="s">
        <v>218</v>
      </c>
      <c r="AD179" t="s">
        <v>5</v>
      </c>
      <c r="AE179" t="s">
        <v>219</v>
      </c>
      <c r="AG179" t="s">
        <v>220</v>
      </c>
      <c r="AH179" t="s">
        <v>5</v>
      </c>
      <c r="AI179" t="s">
        <v>221</v>
      </c>
    </row>
    <row r="180" spans="1:34" ht="12.75">
      <c r="A180" s="21" t="s">
        <v>64</v>
      </c>
      <c r="B180" t="s">
        <v>65</v>
      </c>
      <c r="C180" s="19">
        <f t="shared" si="5"/>
        <v>0.16666666666666666</v>
      </c>
      <c r="D180" t="s">
        <v>89</v>
      </c>
      <c r="E180" t="s">
        <v>18</v>
      </c>
      <c r="F180" s="3">
        <v>6</v>
      </c>
      <c r="G180" s="3" t="s">
        <v>5</v>
      </c>
      <c r="H180" t="s">
        <v>515</v>
      </c>
      <c r="J180" t="s">
        <v>5</v>
      </c>
      <c r="L180" t="s">
        <v>5</v>
      </c>
      <c r="M180" t="s">
        <v>516</v>
      </c>
      <c r="N180" t="s">
        <v>5</v>
      </c>
      <c r="P180" t="s">
        <v>5</v>
      </c>
      <c r="R180"/>
      <c r="S180" t="s">
        <v>517</v>
      </c>
      <c r="T180" t="s">
        <v>4</v>
      </c>
      <c r="U180" t="s">
        <v>518</v>
      </c>
      <c r="V180" t="s">
        <v>5</v>
      </c>
      <c r="X180" t="s">
        <v>4</v>
      </c>
      <c r="Y180" t="s">
        <v>519</v>
      </c>
      <c r="AA180" t="s">
        <v>520</v>
      </c>
      <c r="AB180" t="s">
        <v>5</v>
      </c>
      <c r="AD180" t="s">
        <v>5</v>
      </c>
      <c r="AG180" t="s">
        <v>521</v>
      </c>
      <c r="AH180" t="s">
        <v>5</v>
      </c>
    </row>
    <row r="181" spans="1:34" ht="12.75">
      <c r="A181" s="21" t="s">
        <v>690</v>
      </c>
      <c r="B181" t="s">
        <v>691</v>
      </c>
      <c r="C181" s="19">
        <f t="shared" si="5"/>
        <v>0.16666666666666666</v>
      </c>
      <c r="D181" t="s">
        <v>89</v>
      </c>
      <c r="E181" t="s">
        <v>18</v>
      </c>
      <c r="F181" s="3">
        <v>18</v>
      </c>
      <c r="G181" s="3" t="s">
        <v>5</v>
      </c>
      <c r="H181" t="s">
        <v>37</v>
      </c>
      <c r="J181" t="s">
        <v>5</v>
      </c>
      <c r="L181" t="s">
        <v>4</v>
      </c>
      <c r="N181"/>
      <c r="O181" t="s">
        <v>489</v>
      </c>
      <c r="P181"/>
      <c r="Q181" t="s">
        <v>489</v>
      </c>
      <c r="R181" t="s">
        <v>4</v>
      </c>
      <c r="T181" t="s">
        <v>5</v>
      </c>
      <c r="V181" t="s">
        <v>5</v>
      </c>
      <c r="X181"/>
      <c r="Y181" t="s">
        <v>489</v>
      </c>
      <c r="AA181" t="s">
        <v>489</v>
      </c>
      <c r="AB181" t="s">
        <v>5</v>
      </c>
      <c r="AD181" t="s">
        <v>5</v>
      </c>
      <c r="AG181" t="s">
        <v>489</v>
      </c>
      <c r="AH181" t="s">
        <v>5</v>
      </c>
    </row>
    <row r="182" spans="1:35" ht="12.75">
      <c r="A182" s="21" t="s">
        <v>560</v>
      </c>
      <c r="B182" t="s">
        <v>166</v>
      </c>
      <c r="C182" s="19">
        <f t="shared" si="5"/>
        <v>0.08333333333333333</v>
      </c>
      <c r="D182" t="s">
        <v>89</v>
      </c>
      <c r="E182" t="s">
        <v>10</v>
      </c>
      <c r="F182" s="3">
        <v>21</v>
      </c>
      <c r="G182" s="3" t="s">
        <v>5</v>
      </c>
      <c r="H182" t="s">
        <v>14</v>
      </c>
      <c r="J182" t="s">
        <v>5</v>
      </c>
      <c r="L182" t="s">
        <v>5</v>
      </c>
      <c r="N182" t="s">
        <v>5</v>
      </c>
      <c r="P182" t="s">
        <v>5</v>
      </c>
      <c r="R182" t="s">
        <v>5</v>
      </c>
      <c r="T182" t="s">
        <v>5</v>
      </c>
      <c r="V182" t="s">
        <v>5</v>
      </c>
      <c r="X182" t="s">
        <v>4</v>
      </c>
      <c r="Y182" t="s">
        <v>226</v>
      </c>
      <c r="Z182" t="s">
        <v>5</v>
      </c>
      <c r="AB182" t="s">
        <v>5</v>
      </c>
      <c r="AD182" t="s">
        <v>5</v>
      </c>
      <c r="AF182" t="s">
        <v>5</v>
      </c>
      <c r="AG182" t="s">
        <v>227</v>
      </c>
      <c r="AH182" t="s">
        <v>5</v>
      </c>
      <c r="AI182" t="s">
        <v>147</v>
      </c>
    </row>
    <row r="183" spans="1:34" ht="12.75">
      <c r="A183" s="21" t="s">
        <v>69</v>
      </c>
      <c r="B183" t="s">
        <v>706</v>
      </c>
      <c r="C183" s="19">
        <f t="shared" si="5"/>
        <v>0.08333333333333333</v>
      </c>
      <c r="D183" t="s">
        <v>89</v>
      </c>
      <c r="E183" t="s">
        <v>14</v>
      </c>
      <c r="F183" s="3">
        <v>20</v>
      </c>
      <c r="G183" s="3" t="s">
        <v>5</v>
      </c>
      <c r="H183" t="s">
        <v>130</v>
      </c>
      <c r="J183" t="s">
        <v>5</v>
      </c>
      <c r="L183" t="s">
        <v>5</v>
      </c>
      <c r="N183" t="s">
        <v>5</v>
      </c>
      <c r="P183" t="s">
        <v>5</v>
      </c>
      <c r="R183" t="s">
        <v>5</v>
      </c>
      <c r="T183" t="s">
        <v>5</v>
      </c>
      <c r="V183" t="s">
        <v>5</v>
      </c>
      <c r="X183"/>
      <c r="Y183" t="s">
        <v>531</v>
      </c>
      <c r="Z183" t="s">
        <v>5</v>
      </c>
      <c r="AB183" t="s">
        <v>5</v>
      </c>
      <c r="AD183" t="s">
        <v>5</v>
      </c>
      <c r="AF183" t="s">
        <v>4</v>
      </c>
      <c r="AH183" t="s">
        <v>5</v>
      </c>
    </row>
    <row r="184" spans="1:34" ht="12.75">
      <c r="A184" s="21" t="s">
        <v>119</v>
      </c>
      <c r="B184" t="s">
        <v>554</v>
      </c>
      <c r="C184" s="19" t="str">
        <f t="shared" si="5"/>
        <v>0%</v>
      </c>
      <c r="D184" t="s">
        <v>89</v>
      </c>
      <c r="E184" t="s">
        <v>11</v>
      </c>
      <c r="F184" s="3">
        <v>4</v>
      </c>
      <c r="G184" s="3" t="s">
        <v>5</v>
      </c>
      <c r="H184" t="s">
        <v>94</v>
      </c>
      <c r="J184" t="s">
        <v>5</v>
      </c>
      <c r="L184" t="s">
        <v>5</v>
      </c>
      <c r="N184" t="s">
        <v>5</v>
      </c>
      <c r="P184" t="s">
        <v>5</v>
      </c>
      <c r="R184" t="s">
        <v>5</v>
      </c>
      <c r="T184" t="s">
        <v>5</v>
      </c>
      <c r="V184" t="s">
        <v>5</v>
      </c>
      <c r="X184" t="s">
        <v>5</v>
      </c>
      <c r="Z184" t="s">
        <v>5</v>
      </c>
      <c r="AB184" t="s">
        <v>5</v>
      </c>
      <c r="AD184" t="s">
        <v>5</v>
      </c>
      <c r="AF184" t="s">
        <v>5</v>
      </c>
      <c r="AH184" t="s">
        <v>5</v>
      </c>
    </row>
    <row r="185" spans="1:5" ht="12.75">
      <c r="A185" s="8"/>
      <c r="B185" s="8"/>
      <c r="C185" s="19"/>
      <c r="E185" s="20"/>
    </row>
    <row r="186" spans="1:5" ht="12.75">
      <c r="A186" s="8"/>
      <c r="B186" s="8"/>
      <c r="C186" s="19"/>
      <c r="E186" s="20"/>
    </row>
  </sheetData>
  <sheetProtection password="D3C4"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I18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8" sqref="A8"/>
    </sheetView>
  </sheetViews>
  <sheetFormatPr defaultColWidth="9.140625" defaultRowHeight="12.75"/>
  <cols>
    <col min="1" max="1" width="11.421875" style="15" customWidth="1"/>
    <col min="2" max="2" width="16.00390625" style="15" customWidth="1"/>
    <col min="3" max="3" width="12.7109375" style="0" customWidth="1"/>
    <col min="4" max="4" width="12.421875" style="20" customWidth="1"/>
    <col min="5" max="5" width="11.7109375" style="0" customWidth="1"/>
    <col min="6" max="6" width="8.57421875" style="3" customWidth="1"/>
    <col min="7" max="7" width="9.140625" style="3" customWidth="1"/>
    <col min="8" max="8" width="13.28125" style="16" customWidth="1"/>
    <col min="9" max="9" width="10.421875" style="16" customWidth="1"/>
    <col min="10" max="10" width="9.140625" style="17" customWidth="1"/>
    <col min="11" max="11" width="9.140625" style="16" customWidth="1"/>
    <col min="12" max="12" width="9.140625" style="17" customWidth="1"/>
    <col min="13" max="13" width="9.140625" style="16" customWidth="1"/>
    <col min="14" max="14" width="9.140625" style="17" customWidth="1"/>
    <col min="15" max="15" width="9.140625" style="16" customWidth="1"/>
    <col min="16" max="16" width="9.140625" style="17" customWidth="1"/>
    <col min="17" max="17" width="9.140625" style="16" customWidth="1"/>
    <col min="18" max="18" width="9.140625" style="17" customWidth="1"/>
    <col min="19" max="19" width="9.140625" style="16" customWidth="1"/>
    <col min="20" max="20" width="9.140625" style="17" customWidth="1"/>
    <col min="21" max="21" width="9.140625" style="16" customWidth="1"/>
    <col min="22" max="22" width="9.140625" style="17" customWidth="1"/>
    <col min="23" max="23" width="9.140625" style="16" customWidth="1"/>
    <col min="24" max="24" width="9.140625" style="17" customWidth="1"/>
    <col min="25" max="16384" width="9.140625" style="16" customWidth="1"/>
  </cols>
  <sheetData>
    <row r="1" spans="1:8" ht="12.75">
      <c r="A1" s="14" t="s">
        <v>739</v>
      </c>
      <c r="C1" s="16"/>
      <c r="D1" s="17"/>
      <c r="E1" s="16"/>
      <c r="F1" s="17"/>
      <c r="G1" s="17"/>
      <c r="H1" s="18">
        <v>43336</v>
      </c>
    </row>
    <row r="2" ht="12.75">
      <c r="B2" s="9" t="s">
        <v>740</v>
      </c>
    </row>
    <row r="3" spans="1:24" ht="12.75">
      <c r="A3" s="10"/>
      <c r="B3" s="11" t="s">
        <v>82</v>
      </c>
      <c r="C3" s="5" t="s">
        <v>83</v>
      </c>
      <c r="D3" s="5" t="s">
        <v>743</v>
      </c>
      <c r="J3" s="3"/>
      <c r="L3" s="3"/>
      <c r="N3" s="3"/>
      <c r="P3" s="3"/>
      <c r="R3" s="3"/>
      <c r="T3" s="3"/>
      <c r="V3" s="3"/>
      <c r="X3" s="3"/>
    </row>
    <row r="4" spans="1:24" ht="12.75">
      <c r="A4" s="10"/>
      <c r="B4" s="12">
        <f>COUNTA(B8:B184)</f>
        <v>177</v>
      </c>
      <c r="C4" s="6">
        <f>COUNTIF(C8:C184,1)</f>
        <v>58</v>
      </c>
      <c r="D4" s="6">
        <f>COUNTIF(AH8:AH184,"Yes")</f>
        <v>146</v>
      </c>
      <c r="J4" s="3"/>
      <c r="L4" s="3"/>
      <c r="N4" s="3"/>
      <c r="P4" s="3"/>
      <c r="R4" s="3"/>
      <c r="T4" s="3"/>
      <c r="V4" s="3"/>
      <c r="X4" s="3"/>
    </row>
    <row r="5" spans="1:24" ht="12.75">
      <c r="A5" s="10"/>
      <c r="B5" s="13"/>
      <c r="C5" s="7"/>
      <c r="J5" s="3"/>
      <c r="L5" s="3"/>
      <c r="N5" s="3"/>
      <c r="P5" s="3"/>
      <c r="R5" s="3"/>
      <c r="T5" s="3"/>
      <c r="V5" s="3"/>
      <c r="X5" s="3"/>
    </row>
    <row r="6" spans="1:34" s="1" customFormat="1" ht="12.75">
      <c r="A6" s="9" t="s">
        <v>0</v>
      </c>
      <c r="B6" s="9" t="s">
        <v>78</v>
      </c>
      <c r="C6" s="2" t="s">
        <v>81</v>
      </c>
      <c r="D6" s="4" t="s">
        <v>1</v>
      </c>
      <c r="E6" s="1" t="s">
        <v>42</v>
      </c>
      <c r="F6" s="2" t="s">
        <v>77</v>
      </c>
      <c r="G6" s="2" t="s">
        <v>746</v>
      </c>
      <c r="J6" s="4" t="s">
        <v>84</v>
      </c>
      <c r="L6" s="4" t="s">
        <v>196</v>
      </c>
      <c r="N6" s="4" t="s">
        <v>146</v>
      </c>
      <c r="P6" s="4" t="s">
        <v>197</v>
      </c>
      <c r="R6" s="4" t="s">
        <v>85</v>
      </c>
      <c r="T6" s="4" t="s">
        <v>198</v>
      </c>
      <c r="V6" s="4" t="s">
        <v>2</v>
      </c>
      <c r="X6" s="4" t="s">
        <v>199</v>
      </c>
      <c r="Z6" s="1" t="s">
        <v>3</v>
      </c>
      <c r="AB6" s="1" t="s">
        <v>86</v>
      </c>
      <c r="AD6" s="1" t="s">
        <v>87</v>
      </c>
      <c r="AF6" s="1" t="s">
        <v>200</v>
      </c>
      <c r="AH6" s="1" t="s">
        <v>201</v>
      </c>
    </row>
    <row r="7" spans="1:35" s="1" customFormat="1" ht="13.5" thickBot="1">
      <c r="A7" s="9"/>
      <c r="B7" s="9"/>
      <c r="D7" s="4"/>
      <c r="E7" s="1" t="s">
        <v>41</v>
      </c>
      <c r="F7" s="2"/>
      <c r="G7" s="2" t="s">
        <v>747</v>
      </c>
      <c r="H7" s="1" t="s">
        <v>79</v>
      </c>
      <c r="I7" s="1" t="s">
        <v>80</v>
      </c>
      <c r="J7" s="2" t="s">
        <v>114</v>
      </c>
      <c r="K7" s="1" t="s">
        <v>6</v>
      </c>
      <c r="L7" s="2" t="s">
        <v>114</v>
      </c>
      <c r="M7" s="1" t="s">
        <v>6</v>
      </c>
      <c r="N7" s="2" t="s">
        <v>114</v>
      </c>
      <c r="O7" s="1" t="s">
        <v>6</v>
      </c>
      <c r="P7" s="2" t="s">
        <v>114</v>
      </c>
      <c r="Q7" s="1" t="s">
        <v>6</v>
      </c>
      <c r="R7" s="2" t="s">
        <v>114</v>
      </c>
      <c r="S7" s="1" t="s">
        <v>6</v>
      </c>
      <c r="T7" s="2" t="s">
        <v>114</v>
      </c>
      <c r="U7" s="1" t="s">
        <v>6</v>
      </c>
      <c r="V7" s="2" t="s">
        <v>114</v>
      </c>
      <c r="W7" s="1" t="s">
        <v>6</v>
      </c>
      <c r="X7" s="2" t="s">
        <v>114</v>
      </c>
      <c r="Y7" s="1" t="s">
        <v>6</v>
      </c>
      <c r="Z7" s="1" t="s">
        <v>114</v>
      </c>
      <c r="AA7" s="1" t="s">
        <v>6</v>
      </c>
      <c r="AB7" s="1" t="s">
        <v>114</v>
      </c>
      <c r="AC7" s="1" t="s">
        <v>6</v>
      </c>
      <c r="AD7" s="1" t="s">
        <v>114</v>
      </c>
      <c r="AE7" s="1" t="s">
        <v>6</v>
      </c>
      <c r="AF7" s="1" t="s">
        <v>114</v>
      </c>
      <c r="AG7" s="1" t="s">
        <v>6</v>
      </c>
      <c r="AH7" s="1" t="s">
        <v>114</v>
      </c>
      <c r="AI7" s="1" t="s">
        <v>6</v>
      </c>
    </row>
    <row r="8" spans="1:34" ht="12.75">
      <c r="A8" s="22" t="s">
        <v>47</v>
      </c>
      <c r="B8" s="23" t="s">
        <v>72</v>
      </c>
      <c r="C8" s="24">
        <v>1</v>
      </c>
      <c r="D8" s="23" t="s">
        <v>88</v>
      </c>
      <c r="E8" s="23"/>
      <c r="F8" s="25">
        <v>12</v>
      </c>
      <c r="G8" s="3" t="s">
        <v>4</v>
      </c>
      <c r="H8" t="s">
        <v>228</v>
      </c>
      <c r="J8" t="s">
        <v>4</v>
      </c>
      <c r="L8" t="s">
        <v>4</v>
      </c>
      <c r="N8" t="s">
        <v>4</v>
      </c>
      <c r="P8" t="s">
        <v>4</v>
      </c>
      <c r="R8" t="s">
        <v>4</v>
      </c>
      <c r="T8" t="s">
        <v>4</v>
      </c>
      <c r="V8" t="s">
        <v>4</v>
      </c>
      <c r="X8" t="s">
        <v>4</v>
      </c>
      <c r="Z8" t="s">
        <v>4</v>
      </c>
      <c r="AB8" t="s">
        <v>4</v>
      </c>
      <c r="AD8" t="s">
        <v>4</v>
      </c>
      <c r="AF8" t="s">
        <v>4</v>
      </c>
      <c r="AH8" t="s">
        <v>4</v>
      </c>
    </row>
    <row r="9" spans="1:34" ht="12.75">
      <c r="A9" s="26" t="s">
        <v>69</v>
      </c>
      <c r="B9" s="27" t="s">
        <v>618</v>
      </c>
      <c r="C9" s="28">
        <v>0.9166666666666666</v>
      </c>
      <c r="D9" s="27" t="s">
        <v>88</v>
      </c>
      <c r="E9" s="27"/>
      <c r="F9" s="29">
        <v>16</v>
      </c>
      <c r="G9" s="3" t="s">
        <v>4</v>
      </c>
      <c r="H9" t="s">
        <v>36</v>
      </c>
      <c r="J9" t="s">
        <v>4</v>
      </c>
      <c r="L9" t="s">
        <v>4</v>
      </c>
      <c r="N9" t="s">
        <v>4</v>
      </c>
      <c r="P9" t="s">
        <v>4</v>
      </c>
      <c r="R9" t="s">
        <v>4</v>
      </c>
      <c r="T9" t="s">
        <v>4</v>
      </c>
      <c r="V9" t="s">
        <v>4</v>
      </c>
      <c r="W9" t="s">
        <v>333</v>
      </c>
      <c r="X9" t="s">
        <v>4</v>
      </c>
      <c r="Z9" t="s">
        <v>4</v>
      </c>
      <c r="AB9" t="s">
        <v>4</v>
      </c>
      <c r="AD9" t="s">
        <v>5</v>
      </c>
      <c r="AF9" t="s">
        <v>4</v>
      </c>
      <c r="AH9" t="s">
        <v>4</v>
      </c>
    </row>
    <row r="10" spans="1:34" ht="12.75">
      <c r="A10" s="26" t="s">
        <v>566</v>
      </c>
      <c r="B10" s="27" t="s">
        <v>567</v>
      </c>
      <c r="C10" s="28">
        <v>0.9166666666666666</v>
      </c>
      <c r="D10" s="27" t="s">
        <v>88</v>
      </c>
      <c r="E10" s="27"/>
      <c r="F10" s="29">
        <v>3</v>
      </c>
      <c r="G10" s="3" t="s">
        <v>4</v>
      </c>
      <c r="H10" t="s">
        <v>234</v>
      </c>
      <c r="J10" t="s">
        <v>4</v>
      </c>
      <c r="L10" t="s">
        <v>4</v>
      </c>
      <c r="N10" t="s">
        <v>4</v>
      </c>
      <c r="P10" t="s">
        <v>4</v>
      </c>
      <c r="R10" t="s">
        <v>4</v>
      </c>
      <c r="T10" t="s">
        <v>4</v>
      </c>
      <c r="V10" t="s">
        <v>4</v>
      </c>
      <c r="X10" t="s">
        <v>4</v>
      </c>
      <c r="Z10" t="s">
        <v>4</v>
      </c>
      <c r="AB10" t="s">
        <v>4</v>
      </c>
      <c r="AD10" t="s">
        <v>4</v>
      </c>
      <c r="AH10" t="s">
        <v>4</v>
      </c>
    </row>
    <row r="11" spans="1:34" ht="12.75">
      <c r="A11" s="26" t="s">
        <v>50</v>
      </c>
      <c r="B11" s="27" t="s">
        <v>60</v>
      </c>
      <c r="C11" s="28">
        <v>1</v>
      </c>
      <c r="D11" s="27" t="s">
        <v>88</v>
      </c>
      <c r="E11" s="27"/>
      <c r="F11" s="29">
        <v>11</v>
      </c>
      <c r="G11" s="3" t="s">
        <v>4</v>
      </c>
      <c r="H11" t="s">
        <v>29</v>
      </c>
      <c r="J11" t="s">
        <v>4</v>
      </c>
      <c r="L11" t="s">
        <v>4</v>
      </c>
      <c r="N11" t="s">
        <v>4</v>
      </c>
      <c r="P11" t="s">
        <v>4</v>
      </c>
      <c r="R11" t="s">
        <v>4</v>
      </c>
      <c r="T11" t="s">
        <v>4</v>
      </c>
      <c r="V11" t="s">
        <v>4</v>
      </c>
      <c r="X11" t="s">
        <v>4</v>
      </c>
      <c r="Z11" t="s">
        <v>4</v>
      </c>
      <c r="AB11" t="s">
        <v>4</v>
      </c>
      <c r="AD11" t="s">
        <v>4</v>
      </c>
      <c r="AF11" t="s">
        <v>4</v>
      </c>
      <c r="AH11" t="s">
        <v>4</v>
      </c>
    </row>
    <row r="12" spans="1:34" ht="12.75">
      <c r="A12" s="26" t="s">
        <v>557</v>
      </c>
      <c r="B12" s="27" t="s">
        <v>558</v>
      </c>
      <c r="C12" s="28">
        <v>0.75</v>
      </c>
      <c r="D12" s="27" t="s">
        <v>88</v>
      </c>
      <c r="E12" s="27"/>
      <c r="F12" s="29">
        <v>20</v>
      </c>
      <c r="G12" s="3" t="s">
        <v>4</v>
      </c>
      <c r="H12" t="s">
        <v>223</v>
      </c>
      <c r="J12" t="s">
        <v>4</v>
      </c>
      <c r="L12" t="s">
        <v>4</v>
      </c>
      <c r="N12" t="s">
        <v>5</v>
      </c>
      <c r="P12" t="s">
        <v>4</v>
      </c>
      <c r="R12" t="s">
        <v>4</v>
      </c>
      <c r="T12" t="s">
        <v>4</v>
      </c>
      <c r="V12" t="s">
        <v>5</v>
      </c>
      <c r="W12" t="s">
        <v>224</v>
      </c>
      <c r="X12" t="s">
        <v>4</v>
      </c>
      <c r="Z12" t="s">
        <v>4</v>
      </c>
      <c r="AB12" t="s">
        <v>4</v>
      </c>
      <c r="AD12" t="s">
        <v>5</v>
      </c>
      <c r="AE12" t="s">
        <v>225</v>
      </c>
      <c r="AF12" t="s">
        <v>4</v>
      </c>
      <c r="AH12" t="s">
        <v>4</v>
      </c>
    </row>
    <row r="13" spans="1:34" ht="12.75">
      <c r="A13" s="26" t="s">
        <v>579</v>
      </c>
      <c r="B13" s="27" t="s">
        <v>580</v>
      </c>
      <c r="C13" s="28">
        <v>1</v>
      </c>
      <c r="D13" s="27" t="s">
        <v>88</v>
      </c>
      <c r="E13" s="27"/>
      <c r="F13" s="29">
        <v>15</v>
      </c>
      <c r="G13" s="3" t="s">
        <v>4</v>
      </c>
      <c r="H13" t="s">
        <v>288</v>
      </c>
      <c r="J13" t="s">
        <v>4</v>
      </c>
      <c r="L13" t="s">
        <v>4</v>
      </c>
      <c r="N13" t="s">
        <v>4</v>
      </c>
      <c r="P13" t="s">
        <v>4</v>
      </c>
      <c r="R13" t="s">
        <v>4</v>
      </c>
      <c r="S13" t="s">
        <v>289</v>
      </c>
      <c r="T13" t="s">
        <v>4</v>
      </c>
      <c r="V13" t="s">
        <v>4</v>
      </c>
      <c r="X13" t="s">
        <v>4</v>
      </c>
      <c r="Z13" t="s">
        <v>4</v>
      </c>
      <c r="AB13" t="s">
        <v>4</v>
      </c>
      <c r="AC13" t="s">
        <v>290</v>
      </c>
      <c r="AD13" t="s">
        <v>4</v>
      </c>
      <c r="AE13" t="s">
        <v>291</v>
      </c>
      <c r="AF13" t="s">
        <v>4</v>
      </c>
      <c r="AH13" t="s">
        <v>4</v>
      </c>
    </row>
    <row r="14" spans="1:34" ht="12.75">
      <c r="A14" s="26" t="s">
        <v>101</v>
      </c>
      <c r="B14" s="27" t="s">
        <v>638</v>
      </c>
      <c r="C14" s="28">
        <v>0.75</v>
      </c>
      <c r="D14" s="27" t="s">
        <v>88</v>
      </c>
      <c r="E14" s="27"/>
      <c r="F14" s="29">
        <v>10</v>
      </c>
      <c r="G14" s="3" t="s">
        <v>4</v>
      </c>
      <c r="H14" t="s">
        <v>34</v>
      </c>
      <c r="J14" t="s">
        <v>4</v>
      </c>
      <c r="K14" t="s">
        <v>370</v>
      </c>
      <c r="L14" t="s">
        <v>4</v>
      </c>
      <c r="N14" t="s">
        <v>5</v>
      </c>
      <c r="Q14" t="s">
        <v>371</v>
      </c>
      <c r="R14" t="s">
        <v>4</v>
      </c>
      <c r="S14" t="s">
        <v>372</v>
      </c>
      <c r="T14" t="s">
        <v>4</v>
      </c>
      <c r="U14" t="s">
        <v>373</v>
      </c>
      <c r="V14" t="s">
        <v>4</v>
      </c>
      <c r="W14" t="s">
        <v>374</v>
      </c>
      <c r="X14" t="s">
        <v>4</v>
      </c>
      <c r="Y14" t="s">
        <v>375</v>
      </c>
      <c r="Z14" t="s">
        <v>4</v>
      </c>
      <c r="AB14" t="s">
        <v>4</v>
      </c>
      <c r="AC14" t="s">
        <v>376</v>
      </c>
      <c r="AD14" t="s">
        <v>5</v>
      </c>
      <c r="AE14" t="s">
        <v>377</v>
      </c>
      <c r="AF14" t="s">
        <v>4</v>
      </c>
      <c r="AG14" t="s">
        <v>378</v>
      </c>
      <c r="AH14" t="s">
        <v>4</v>
      </c>
    </row>
    <row r="15" spans="1:35" ht="12.75">
      <c r="A15" s="26" t="s">
        <v>185</v>
      </c>
      <c r="B15" s="27" t="s">
        <v>182</v>
      </c>
      <c r="C15" s="28">
        <v>0.9166666666666666</v>
      </c>
      <c r="D15" s="27" t="s">
        <v>88</v>
      </c>
      <c r="E15" s="27"/>
      <c r="F15" s="29">
        <v>24</v>
      </c>
      <c r="G15" s="3" t="s">
        <v>4</v>
      </c>
      <c r="H15" t="s">
        <v>140</v>
      </c>
      <c r="J15" t="s">
        <v>4</v>
      </c>
      <c r="L15" t="s">
        <v>4</v>
      </c>
      <c r="N15" t="s">
        <v>4</v>
      </c>
      <c r="P15" t="s">
        <v>4</v>
      </c>
      <c r="R15" t="s">
        <v>4</v>
      </c>
      <c r="T15" t="s">
        <v>4</v>
      </c>
      <c r="U15" t="s">
        <v>395</v>
      </c>
      <c r="V15" t="s">
        <v>4</v>
      </c>
      <c r="W15" t="s">
        <v>396</v>
      </c>
      <c r="X15" t="s">
        <v>4</v>
      </c>
      <c r="Z15" t="s">
        <v>4</v>
      </c>
      <c r="AB15" t="s">
        <v>4</v>
      </c>
      <c r="AC15" t="s">
        <v>397</v>
      </c>
      <c r="AD15" t="s">
        <v>5</v>
      </c>
      <c r="AF15" t="s">
        <v>4</v>
      </c>
      <c r="AH15" t="s">
        <v>4</v>
      </c>
      <c r="AI15" t="s">
        <v>398</v>
      </c>
    </row>
    <row r="16" spans="1:34" ht="12.75">
      <c r="A16" s="26" t="s">
        <v>48</v>
      </c>
      <c r="B16" s="27" t="s">
        <v>698</v>
      </c>
      <c r="C16" s="28">
        <v>1</v>
      </c>
      <c r="D16" s="27" t="s">
        <v>88</v>
      </c>
      <c r="E16" s="27"/>
      <c r="F16" s="29">
        <v>16</v>
      </c>
      <c r="G16" s="3" t="s">
        <v>4</v>
      </c>
      <c r="H16" t="s">
        <v>96</v>
      </c>
      <c r="J16" t="s">
        <v>4</v>
      </c>
      <c r="L16" t="s">
        <v>4</v>
      </c>
      <c r="N16" t="s">
        <v>4</v>
      </c>
      <c r="P16" t="s">
        <v>4</v>
      </c>
      <c r="R16" t="s">
        <v>4</v>
      </c>
      <c r="T16" t="s">
        <v>4</v>
      </c>
      <c r="V16" t="s">
        <v>4</v>
      </c>
      <c r="X16" t="s">
        <v>4</v>
      </c>
      <c r="Z16" t="s">
        <v>4</v>
      </c>
      <c r="AB16" t="s">
        <v>4</v>
      </c>
      <c r="AD16" t="s">
        <v>4</v>
      </c>
      <c r="AF16" t="s">
        <v>4</v>
      </c>
      <c r="AH16" t="s">
        <v>4</v>
      </c>
    </row>
    <row r="17" spans="1:34" ht="12.75">
      <c r="A17" s="26" t="s">
        <v>73</v>
      </c>
      <c r="B17" s="27" t="s">
        <v>677</v>
      </c>
      <c r="C17" s="28">
        <v>0.9166666666666666</v>
      </c>
      <c r="D17" s="27" t="s">
        <v>88</v>
      </c>
      <c r="E17" s="27"/>
      <c r="F17" s="29">
        <v>10</v>
      </c>
      <c r="G17" s="3" t="s">
        <v>4</v>
      </c>
      <c r="H17" t="s">
        <v>115</v>
      </c>
      <c r="J17" t="s">
        <v>4</v>
      </c>
      <c r="L17" t="s">
        <v>4</v>
      </c>
      <c r="N17" t="s">
        <v>4</v>
      </c>
      <c r="P17" t="s">
        <v>4</v>
      </c>
      <c r="R17" t="s">
        <v>4</v>
      </c>
      <c r="T17" t="s">
        <v>4</v>
      </c>
      <c r="V17" t="s">
        <v>4</v>
      </c>
      <c r="X17" t="s">
        <v>4</v>
      </c>
      <c r="Z17" t="s">
        <v>4</v>
      </c>
      <c r="AB17" t="s">
        <v>4</v>
      </c>
      <c r="AD17" t="s">
        <v>5</v>
      </c>
      <c r="AF17" t="s">
        <v>4</v>
      </c>
      <c r="AH17" t="s">
        <v>4</v>
      </c>
    </row>
    <row r="18" spans="1:34" ht="12.75">
      <c r="A18" s="26" t="s">
        <v>586</v>
      </c>
      <c r="B18" s="27" t="s">
        <v>587</v>
      </c>
      <c r="C18" s="28">
        <v>1</v>
      </c>
      <c r="D18" s="27" t="s">
        <v>88</v>
      </c>
      <c r="E18" s="27"/>
      <c r="F18" s="29">
        <v>5</v>
      </c>
      <c r="G18" s="3" t="s">
        <v>4</v>
      </c>
      <c r="H18" t="s">
        <v>300</v>
      </c>
      <c r="J18" t="s">
        <v>4</v>
      </c>
      <c r="L18" t="s">
        <v>4</v>
      </c>
      <c r="N18" t="s">
        <v>4</v>
      </c>
      <c r="P18" t="s">
        <v>4</v>
      </c>
      <c r="R18" t="s">
        <v>4</v>
      </c>
      <c r="T18" t="s">
        <v>4</v>
      </c>
      <c r="V18" t="s">
        <v>4</v>
      </c>
      <c r="X18" t="s">
        <v>4</v>
      </c>
      <c r="Z18" t="s">
        <v>4</v>
      </c>
      <c r="AB18" t="s">
        <v>4</v>
      </c>
      <c r="AD18" t="s">
        <v>4</v>
      </c>
      <c r="AF18" t="s">
        <v>4</v>
      </c>
      <c r="AH18" t="s">
        <v>4</v>
      </c>
    </row>
    <row r="19" spans="1:34" ht="12.75">
      <c r="A19" s="26" t="s">
        <v>59</v>
      </c>
      <c r="B19" s="27" t="s">
        <v>71</v>
      </c>
      <c r="C19" s="28">
        <v>1</v>
      </c>
      <c r="D19" s="27" t="s">
        <v>88</v>
      </c>
      <c r="E19" s="27"/>
      <c r="F19" s="29">
        <v>17</v>
      </c>
      <c r="G19" s="3" t="s">
        <v>4</v>
      </c>
      <c r="H19" t="s">
        <v>38</v>
      </c>
      <c r="J19" t="s">
        <v>4</v>
      </c>
      <c r="L19" t="s">
        <v>4</v>
      </c>
      <c r="N19" t="s">
        <v>4</v>
      </c>
      <c r="P19" t="s">
        <v>4</v>
      </c>
      <c r="R19" t="s">
        <v>4</v>
      </c>
      <c r="T19" t="s">
        <v>4</v>
      </c>
      <c r="U19" t="s">
        <v>206</v>
      </c>
      <c r="V19" t="s">
        <v>4</v>
      </c>
      <c r="W19" t="s">
        <v>206</v>
      </c>
      <c r="X19" t="s">
        <v>4</v>
      </c>
      <c r="Z19" t="s">
        <v>4</v>
      </c>
      <c r="AB19" t="s">
        <v>4</v>
      </c>
      <c r="AD19" t="s">
        <v>4</v>
      </c>
      <c r="AF19" t="s">
        <v>4</v>
      </c>
      <c r="AH19" t="s">
        <v>4</v>
      </c>
    </row>
    <row r="20" spans="1:34" ht="12.75">
      <c r="A20" s="26" t="s">
        <v>69</v>
      </c>
      <c r="B20" s="27" t="s">
        <v>704</v>
      </c>
      <c r="C20" s="28">
        <v>1</v>
      </c>
      <c r="D20" s="27" t="s">
        <v>88</v>
      </c>
      <c r="E20" s="27"/>
      <c r="F20" s="29">
        <v>13</v>
      </c>
      <c r="G20" s="3" t="s">
        <v>4</v>
      </c>
      <c r="H20" t="s">
        <v>9</v>
      </c>
      <c r="J20" t="s">
        <v>4</v>
      </c>
      <c r="L20" t="s">
        <v>4</v>
      </c>
      <c r="N20" t="s">
        <v>4</v>
      </c>
      <c r="P20" t="s">
        <v>4</v>
      </c>
      <c r="R20" t="s">
        <v>4</v>
      </c>
      <c r="T20" t="s">
        <v>4</v>
      </c>
      <c r="V20" t="s">
        <v>4</v>
      </c>
      <c r="X20" t="s">
        <v>4</v>
      </c>
      <c r="Z20" t="s">
        <v>4</v>
      </c>
      <c r="AB20" t="s">
        <v>4</v>
      </c>
      <c r="AC20" t="s">
        <v>522</v>
      </c>
      <c r="AD20" t="s">
        <v>4</v>
      </c>
      <c r="AF20" t="s">
        <v>4</v>
      </c>
      <c r="AH20" t="s">
        <v>4</v>
      </c>
    </row>
    <row r="21" spans="1:34" ht="12.75">
      <c r="A21" s="26" t="s">
        <v>726</v>
      </c>
      <c r="B21" s="27" t="s">
        <v>627</v>
      </c>
      <c r="C21" s="28">
        <v>1</v>
      </c>
      <c r="D21" s="27" t="s">
        <v>88</v>
      </c>
      <c r="E21" s="27"/>
      <c r="F21" s="29">
        <v>1</v>
      </c>
      <c r="G21" s="3" t="s">
        <v>4</v>
      </c>
      <c r="H21" t="s">
        <v>254</v>
      </c>
      <c r="I21" t="s">
        <v>339</v>
      </c>
      <c r="J21" t="s">
        <v>4</v>
      </c>
      <c r="L21" t="s">
        <v>4</v>
      </c>
      <c r="N21" t="s">
        <v>4</v>
      </c>
      <c r="P21" t="s">
        <v>4</v>
      </c>
      <c r="Q21" t="s">
        <v>340</v>
      </c>
      <c r="R21" t="s">
        <v>4</v>
      </c>
      <c r="T21" t="s">
        <v>4</v>
      </c>
      <c r="V21" t="s">
        <v>4</v>
      </c>
      <c r="W21" t="s">
        <v>341</v>
      </c>
      <c r="X21" t="s">
        <v>4</v>
      </c>
      <c r="Z21" t="s">
        <v>4</v>
      </c>
      <c r="AB21" t="s">
        <v>4</v>
      </c>
      <c r="AD21" t="s">
        <v>4</v>
      </c>
      <c r="AF21" t="s">
        <v>4</v>
      </c>
      <c r="AG21" t="s">
        <v>342</v>
      </c>
      <c r="AH21" t="s">
        <v>4</v>
      </c>
    </row>
    <row r="22" spans="1:34" ht="12.75">
      <c r="A22" s="26" t="s">
        <v>597</v>
      </c>
      <c r="B22" s="27" t="s">
        <v>598</v>
      </c>
      <c r="C22" s="28">
        <v>0.9166666666666666</v>
      </c>
      <c r="D22" s="27" t="s">
        <v>88</v>
      </c>
      <c r="E22" s="27"/>
      <c r="F22" s="29">
        <v>8</v>
      </c>
      <c r="G22" s="3" t="s">
        <v>4</v>
      </c>
      <c r="H22" t="s">
        <v>142</v>
      </c>
      <c r="J22" t="s">
        <v>4</v>
      </c>
      <c r="L22" t="s">
        <v>4</v>
      </c>
      <c r="N22" t="s">
        <v>4</v>
      </c>
      <c r="P22" t="s">
        <v>4</v>
      </c>
      <c r="R22" t="s">
        <v>4</v>
      </c>
      <c r="T22" t="s">
        <v>4</v>
      </c>
      <c r="U22" t="s">
        <v>307</v>
      </c>
      <c r="V22" t="s">
        <v>4</v>
      </c>
      <c r="W22" t="s">
        <v>308</v>
      </c>
      <c r="X22" t="s">
        <v>4</v>
      </c>
      <c r="Y22" t="s">
        <v>309</v>
      </c>
      <c r="Z22" t="s">
        <v>4</v>
      </c>
      <c r="AA22" t="s">
        <v>310</v>
      </c>
      <c r="AC22" t="s">
        <v>311</v>
      </c>
      <c r="AD22" t="s">
        <v>4</v>
      </c>
      <c r="AE22" t="s">
        <v>312</v>
      </c>
      <c r="AF22" t="s">
        <v>4</v>
      </c>
      <c r="AH22" t="s">
        <v>4</v>
      </c>
    </row>
    <row r="23" spans="1:34" ht="12.75">
      <c r="A23" s="26" t="s">
        <v>616</v>
      </c>
      <c r="B23" s="27" t="s">
        <v>617</v>
      </c>
      <c r="C23" s="28">
        <v>0.9166666666666666</v>
      </c>
      <c r="D23" s="27" t="s">
        <v>89</v>
      </c>
      <c r="E23" s="27" t="s">
        <v>24</v>
      </c>
      <c r="F23" s="29">
        <v>2</v>
      </c>
      <c r="G23" s="3" t="s">
        <v>4</v>
      </c>
      <c r="H23" t="s">
        <v>144</v>
      </c>
      <c r="J23" t="s">
        <v>4</v>
      </c>
      <c r="L23" t="s">
        <v>4</v>
      </c>
      <c r="N23" t="s">
        <v>4</v>
      </c>
      <c r="P23" t="s">
        <v>4</v>
      </c>
      <c r="R23" t="s">
        <v>4</v>
      </c>
      <c r="T23" t="s">
        <v>4</v>
      </c>
      <c r="V23" t="s">
        <v>4</v>
      </c>
      <c r="X23" t="s">
        <v>4</v>
      </c>
      <c r="Z23" t="s">
        <v>4</v>
      </c>
      <c r="AB23" t="s">
        <v>4</v>
      </c>
      <c r="AD23" t="s">
        <v>5</v>
      </c>
      <c r="AF23" t="s">
        <v>4</v>
      </c>
      <c r="AH23" t="s">
        <v>4</v>
      </c>
    </row>
    <row r="24" spans="1:34" ht="12.75">
      <c r="A24" s="26" t="s">
        <v>46</v>
      </c>
      <c r="B24" s="27" t="s">
        <v>35</v>
      </c>
      <c r="C24" s="28">
        <v>0.9166666666666666</v>
      </c>
      <c r="D24" s="27" t="s">
        <v>89</v>
      </c>
      <c r="E24" s="27" t="s">
        <v>24</v>
      </c>
      <c r="F24" s="29">
        <v>3</v>
      </c>
      <c r="G24" s="3" t="s">
        <v>4</v>
      </c>
      <c r="H24" t="s">
        <v>139</v>
      </c>
      <c r="J24" t="s">
        <v>4</v>
      </c>
      <c r="L24" t="s">
        <v>4</v>
      </c>
      <c r="N24" t="s">
        <v>4</v>
      </c>
      <c r="P24" t="s">
        <v>4</v>
      </c>
      <c r="R24" t="s">
        <v>4</v>
      </c>
      <c r="T24" t="s">
        <v>4</v>
      </c>
      <c r="V24" t="s">
        <v>4</v>
      </c>
      <c r="X24" t="s">
        <v>4</v>
      </c>
      <c r="Z24" t="s">
        <v>4</v>
      </c>
      <c r="AB24" t="s">
        <v>4</v>
      </c>
      <c r="AD24" t="s">
        <v>5</v>
      </c>
      <c r="AF24" t="s">
        <v>4</v>
      </c>
      <c r="AH24" t="s">
        <v>4</v>
      </c>
    </row>
    <row r="25" spans="1:34" ht="12.75">
      <c r="A25" s="26" t="s">
        <v>137</v>
      </c>
      <c r="B25" s="27" t="s">
        <v>729</v>
      </c>
      <c r="C25" s="28">
        <v>1</v>
      </c>
      <c r="D25" s="27" t="s">
        <v>89</v>
      </c>
      <c r="E25" s="27" t="s">
        <v>24</v>
      </c>
      <c r="F25" s="29">
        <v>8</v>
      </c>
      <c r="G25" s="3" t="s">
        <v>4</v>
      </c>
      <c r="H25" t="s">
        <v>132</v>
      </c>
      <c r="J25" t="s">
        <v>4</v>
      </c>
      <c r="L25" t="s">
        <v>4</v>
      </c>
      <c r="N25" t="s">
        <v>4</v>
      </c>
      <c r="P25" t="s">
        <v>4</v>
      </c>
      <c r="R25" t="s">
        <v>4</v>
      </c>
      <c r="T25" t="s">
        <v>4</v>
      </c>
      <c r="V25" t="s">
        <v>4</v>
      </c>
      <c r="X25" t="s">
        <v>4</v>
      </c>
      <c r="Z25" t="s">
        <v>4</v>
      </c>
      <c r="AB25" t="s">
        <v>4</v>
      </c>
      <c r="AC25" t="s">
        <v>392</v>
      </c>
      <c r="AD25" t="s">
        <v>4</v>
      </c>
      <c r="AF25" t="s">
        <v>4</v>
      </c>
      <c r="AH25" t="s">
        <v>4</v>
      </c>
    </row>
    <row r="26" spans="1:34" ht="12.75">
      <c r="A26" s="26" t="s">
        <v>575</v>
      </c>
      <c r="B26" s="27" t="s">
        <v>576</v>
      </c>
      <c r="C26" s="28">
        <v>1</v>
      </c>
      <c r="D26" s="27" t="s">
        <v>89</v>
      </c>
      <c r="E26" s="27" t="s">
        <v>24</v>
      </c>
      <c r="F26" s="29">
        <v>2</v>
      </c>
      <c r="G26" s="3" t="s">
        <v>4</v>
      </c>
      <c r="H26" t="s">
        <v>26</v>
      </c>
      <c r="J26" t="s">
        <v>4</v>
      </c>
      <c r="L26" t="s">
        <v>4</v>
      </c>
      <c r="N26" t="s">
        <v>4</v>
      </c>
      <c r="P26" t="s">
        <v>4</v>
      </c>
      <c r="R26" t="s">
        <v>4</v>
      </c>
      <c r="T26" t="s">
        <v>4</v>
      </c>
      <c r="V26" t="s">
        <v>4</v>
      </c>
      <c r="W26" t="s">
        <v>273</v>
      </c>
      <c r="X26" t="s">
        <v>4</v>
      </c>
      <c r="Z26" t="s">
        <v>4</v>
      </c>
      <c r="AA26" t="s">
        <v>274</v>
      </c>
      <c r="AB26" t="s">
        <v>4</v>
      </c>
      <c r="AC26" t="s">
        <v>275</v>
      </c>
      <c r="AD26" t="s">
        <v>4</v>
      </c>
      <c r="AE26" t="s">
        <v>276</v>
      </c>
      <c r="AF26" t="s">
        <v>4</v>
      </c>
      <c r="AH26" t="s">
        <v>4</v>
      </c>
    </row>
    <row r="27" spans="1:35" ht="12.75">
      <c r="A27" s="26" t="s">
        <v>699</v>
      </c>
      <c r="B27" s="27" t="s">
        <v>700</v>
      </c>
      <c r="C27" s="28">
        <v>0.9166666666666666</v>
      </c>
      <c r="D27" s="27" t="s">
        <v>89</v>
      </c>
      <c r="E27" s="27" t="s">
        <v>24</v>
      </c>
      <c r="F27" s="29">
        <v>3</v>
      </c>
      <c r="G27" s="3" t="s">
        <v>4</v>
      </c>
      <c r="H27" t="s">
        <v>139</v>
      </c>
      <c r="J27" t="s">
        <v>4</v>
      </c>
      <c r="L27" t="s">
        <v>4</v>
      </c>
      <c r="N27" t="s">
        <v>4</v>
      </c>
      <c r="O27" t="s">
        <v>508</v>
      </c>
      <c r="P27" t="s">
        <v>4</v>
      </c>
      <c r="R27" t="s">
        <v>4</v>
      </c>
      <c r="T27" t="s">
        <v>4</v>
      </c>
      <c r="V27" t="s">
        <v>5</v>
      </c>
      <c r="X27" t="s">
        <v>4</v>
      </c>
      <c r="Z27" t="s">
        <v>4</v>
      </c>
      <c r="AB27" t="s">
        <v>4</v>
      </c>
      <c r="AD27" t="s">
        <v>4</v>
      </c>
      <c r="AF27" t="s">
        <v>4</v>
      </c>
      <c r="AH27" t="s">
        <v>4</v>
      </c>
      <c r="AI27" t="s">
        <v>509</v>
      </c>
    </row>
    <row r="28" spans="1:34" ht="12.75">
      <c r="A28" s="26" t="s">
        <v>645</v>
      </c>
      <c r="B28" s="27" t="s">
        <v>646</v>
      </c>
      <c r="C28" s="28">
        <v>1</v>
      </c>
      <c r="D28" s="27" t="s">
        <v>89</v>
      </c>
      <c r="E28" s="27" t="s">
        <v>24</v>
      </c>
      <c r="F28" s="29">
        <v>2</v>
      </c>
      <c r="G28" s="3" t="s">
        <v>4</v>
      </c>
      <c r="H28" t="s">
        <v>26</v>
      </c>
      <c r="J28" t="s">
        <v>4</v>
      </c>
      <c r="L28" t="s">
        <v>4</v>
      </c>
      <c r="N28" t="s">
        <v>4</v>
      </c>
      <c r="P28" t="s">
        <v>4</v>
      </c>
      <c r="R28" t="s">
        <v>4</v>
      </c>
      <c r="T28" t="s">
        <v>4</v>
      </c>
      <c r="V28" t="s">
        <v>4</v>
      </c>
      <c r="X28" t="s">
        <v>4</v>
      </c>
      <c r="Z28" t="s">
        <v>4</v>
      </c>
      <c r="AB28" t="s">
        <v>4</v>
      </c>
      <c r="AD28" t="s">
        <v>4</v>
      </c>
      <c r="AF28" t="s">
        <v>4</v>
      </c>
      <c r="AH28" t="s">
        <v>4</v>
      </c>
    </row>
    <row r="29" spans="1:35" ht="12.75">
      <c r="A29" s="26" t="s">
        <v>156</v>
      </c>
      <c r="B29" s="27" t="s">
        <v>550</v>
      </c>
      <c r="C29" s="28">
        <v>0.6666666666666666</v>
      </c>
      <c r="D29" s="27" t="s">
        <v>89</v>
      </c>
      <c r="E29" s="27" t="s">
        <v>24</v>
      </c>
      <c r="F29" s="29">
        <v>2</v>
      </c>
      <c r="G29" s="3" t="s">
        <v>4</v>
      </c>
      <c r="H29" t="s">
        <v>144</v>
      </c>
      <c r="J29" t="s">
        <v>4</v>
      </c>
      <c r="L29" t="s">
        <v>4</v>
      </c>
      <c r="N29" t="s">
        <v>4</v>
      </c>
      <c r="P29" t="s">
        <v>4</v>
      </c>
      <c r="R29" t="s">
        <v>4</v>
      </c>
      <c r="T29" t="s">
        <v>4</v>
      </c>
      <c r="V29" t="s">
        <v>4</v>
      </c>
      <c r="Y29" t="s">
        <v>202</v>
      </c>
      <c r="AB29" t="s">
        <v>4</v>
      </c>
      <c r="AE29" t="s">
        <v>203</v>
      </c>
      <c r="AG29" t="s">
        <v>204</v>
      </c>
      <c r="AH29" t="s">
        <v>4</v>
      </c>
      <c r="AI29" t="s">
        <v>205</v>
      </c>
    </row>
    <row r="30" spans="1:34" ht="12.75">
      <c r="A30" s="26" t="s">
        <v>59</v>
      </c>
      <c r="B30" s="27" t="s">
        <v>661</v>
      </c>
      <c r="C30" s="28">
        <v>0.75</v>
      </c>
      <c r="D30" s="27" t="s">
        <v>89</v>
      </c>
      <c r="E30" s="27" t="s">
        <v>24</v>
      </c>
      <c r="F30" s="29">
        <v>4</v>
      </c>
      <c r="G30" s="3" t="s">
        <v>4</v>
      </c>
      <c r="H30" t="s">
        <v>93</v>
      </c>
      <c r="J30" t="s">
        <v>4</v>
      </c>
      <c r="L30" t="s">
        <v>4</v>
      </c>
      <c r="N30" t="s">
        <v>5</v>
      </c>
      <c r="P30" t="s">
        <v>4</v>
      </c>
      <c r="R30" t="s">
        <v>4</v>
      </c>
      <c r="T30" t="s">
        <v>4</v>
      </c>
      <c r="V30" t="s">
        <v>4</v>
      </c>
      <c r="X30" t="s">
        <v>5</v>
      </c>
      <c r="Z30" t="s">
        <v>4</v>
      </c>
      <c r="AB30" t="s">
        <v>4</v>
      </c>
      <c r="AD30" t="s">
        <v>5</v>
      </c>
      <c r="AF30" t="s">
        <v>4</v>
      </c>
      <c r="AH30" t="s">
        <v>4</v>
      </c>
    </row>
    <row r="31" spans="1:34" ht="12.75">
      <c r="A31" s="26" t="s">
        <v>631</v>
      </c>
      <c r="B31" s="27" t="s">
        <v>632</v>
      </c>
      <c r="C31" s="28">
        <v>0.9166666666666666</v>
      </c>
      <c r="D31" s="27" t="s">
        <v>89</v>
      </c>
      <c r="E31" s="27" t="s">
        <v>24</v>
      </c>
      <c r="F31" s="29">
        <v>9</v>
      </c>
      <c r="G31" s="3" t="s">
        <v>4</v>
      </c>
      <c r="H31" t="s">
        <v>353</v>
      </c>
      <c r="J31" t="s">
        <v>4</v>
      </c>
      <c r="L31" t="s">
        <v>4</v>
      </c>
      <c r="N31" t="s">
        <v>4</v>
      </c>
      <c r="P31" t="s">
        <v>4</v>
      </c>
      <c r="R31" t="s">
        <v>4</v>
      </c>
      <c r="T31" t="s">
        <v>4</v>
      </c>
      <c r="V31" t="s">
        <v>4</v>
      </c>
      <c r="X31" t="s">
        <v>4</v>
      </c>
      <c r="Z31" t="s">
        <v>4</v>
      </c>
      <c r="AB31" t="s">
        <v>4</v>
      </c>
      <c r="AF31" t="s">
        <v>4</v>
      </c>
      <c r="AH31" t="s">
        <v>4</v>
      </c>
    </row>
    <row r="32" spans="1:34" ht="12.75">
      <c r="A32" s="26" t="s">
        <v>75</v>
      </c>
      <c r="B32" s="27" t="s">
        <v>76</v>
      </c>
      <c r="C32" s="28">
        <v>1</v>
      </c>
      <c r="D32" s="27" t="s">
        <v>89</v>
      </c>
      <c r="E32" s="27" t="s">
        <v>16</v>
      </c>
      <c r="F32" s="29">
        <v>4</v>
      </c>
      <c r="G32" s="3" t="s">
        <v>4</v>
      </c>
      <c r="H32" t="s">
        <v>504</v>
      </c>
      <c r="J32" t="s">
        <v>4</v>
      </c>
      <c r="L32" t="s">
        <v>4</v>
      </c>
      <c r="N32" t="s">
        <v>4</v>
      </c>
      <c r="P32" t="s">
        <v>4</v>
      </c>
      <c r="R32" t="s">
        <v>4</v>
      </c>
      <c r="T32" t="s">
        <v>4</v>
      </c>
      <c r="U32" t="s">
        <v>505</v>
      </c>
      <c r="V32" t="s">
        <v>4</v>
      </c>
      <c r="X32" t="s">
        <v>4</v>
      </c>
      <c r="Z32" t="s">
        <v>4</v>
      </c>
      <c r="AB32" t="s">
        <v>4</v>
      </c>
      <c r="AD32" t="s">
        <v>4</v>
      </c>
      <c r="AF32" t="s">
        <v>4</v>
      </c>
      <c r="AH32" t="s">
        <v>4</v>
      </c>
    </row>
    <row r="33" spans="1:34" ht="12.75">
      <c r="A33" s="26" t="s">
        <v>593</v>
      </c>
      <c r="B33" s="27" t="s">
        <v>100</v>
      </c>
      <c r="C33" s="28">
        <v>1</v>
      </c>
      <c r="D33" s="27" t="s">
        <v>89</v>
      </c>
      <c r="E33" s="27" t="s">
        <v>8</v>
      </c>
      <c r="F33" s="29">
        <v>2</v>
      </c>
      <c r="G33" s="3" t="s">
        <v>4</v>
      </c>
      <c r="H33" t="s">
        <v>90</v>
      </c>
      <c r="I33" t="s">
        <v>304</v>
      </c>
      <c r="J33" t="s">
        <v>4</v>
      </c>
      <c r="L33" t="s">
        <v>4</v>
      </c>
      <c r="N33" t="s">
        <v>4</v>
      </c>
      <c r="P33" t="s">
        <v>4</v>
      </c>
      <c r="R33" t="s">
        <v>4</v>
      </c>
      <c r="T33" t="s">
        <v>4</v>
      </c>
      <c r="V33" t="s">
        <v>4</v>
      </c>
      <c r="X33" t="s">
        <v>4</v>
      </c>
      <c r="Z33" t="s">
        <v>4</v>
      </c>
      <c r="AB33" t="s">
        <v>4</v>
      </c>
      <c r="AD33" t="s">
        <v>4</v>
      </c>
      <c r="AF33" t="s">
        <v>4</v>
      </c>
      <c r="AG33" t="s">
        <v>305</v>
      </c>
      <c r="AH33" t="s">
        <v>4</v>
      </c>
    </row>
    <row r="34" spans="1:34" ht="12.75">
      <c r="A34" s="26" t="s">
        <v>45</v>
      </c>
      <c r="B34" s="27" t="s">
        <v>553</v>
      </c>
      <c r="C34" s="28">
        <v>1</v>
      </c>
      <c r="D34" s="27" t="s">
        <v>89</v>
      </c>
      <c r="E34" s="27" t="s">
        <v>8</v>
      </c>
      <c r="F34" s="29">
        <v>3</v>
      </c>
      <c r="G34" s="3" t="s">
        <v>4</v>
      </c>
      <c r="H34" t="s">
        <v>142</v>
      </c>
      <c r="J34" t="s">
        <v>4</v>
      </c>
      <c r="L34" t="s">
        <v>4</v>
      </c>
      <c r="N34" t="s">
        <v>4</v>
      </c>
      <c r="P34" t="s">
        <v>4</v>
      </c>
      <c r="R34" t="s">
        <v>4</v>
      </c>
      <c r="T34" t="s">
        <v>4</v>
      </c>
      <c r="V34" t="s">
        <v>4</v>
      </c>
      <c r="X34" t="s">
        <v>4</v>
      </c>
      <c r="Z34" t="s">
        <v>4</v>
      </c>
      <c r="AB34" t="s">
        <v>4</v>
      </c>
      <c r="AD34" t="s">
        <v>4</v>
      </c>
      <c r="AF34" t="s">
        <v>4</v>
      </c>
      <c r="AH34" t="s">
        <v>4</v>
      </c>
    </row>
    <row r="35" spans="1:34" ht="12.75">
      <c r="A35" s="26" t="s">
        <v>134</v>
      </c>
      <c r="B35" s="27" t="s">
        <v>162</v>
      </c>
      <c r="C35" s="28">
        <v>0.9166666666666666</v>
      </c>
      <c r="D35" s="27" t="s">
        <v>89</v>
      </c>
      <c r="E35" s="27" t="s">
        <v>8</v>
      </c>
      <c r="F35" s="29">
        <v>13</v>
      </c>
      <c r="G35" s="3" t="s">
        <v>4</v>
      </c>
      <c r="H35" t="s">
        <v>455</v>
      </c>
      <c r="J35" t="s">
        <v>4</v>
      </c>
      <c r="L35" t="s">
        <v>4</v>
      </c>
      <c r="N35" t="s">
        <v>4</v>
      </c>
      <c r="P35" t="s">
        <v>4</v>
      </c>
      <c r="R35" t="s">
        <v>4</v>
      </c>
      <c r="T35" t="s">
        <v>4</v>
      </c>
      <c r="V35" t="s">
        <v>4</v>
      </c>
      <c r="X35" t="s">
        <v>4</v>
      </c>
      <c r="Z35" t="s">
        <v>4</v>
      </c>
      <c r="AB35" t="s">
        <v>4</v>
      </c>
      <c r="AD35" t="s">
        <v>5</v>
      </c>
      <c r="AF35" t="s">
        <v>4</v>
      </c>
      <c r="AH35" t="s">
        <v>4</v>
      </c>
    </row>
    <row r="36" spans="1:34" ht="12.75">
      <c r="A36" s="26" t="s">
        <v>154</v>
      </c>
      <c r="B36" s="27" t="s">
        <v>155</v>
      </c>
      <c r="C36" s="28">
        <v>0.8333333333333334</v>
      </c>
      <c r="D36" s="27" t="s">
        <v>89</v>
      </c>
      <c r="E36" s="27" t="s">
        <v>8</v>
      </c>
      <c r="F36" s="29">
        <v>15</v>
      </c>
      <c r="G36" s="3" t="s">
        <v>4</v>
      </c>
      <c r="H36" t="s">
        <v>115</v>
      </c>
      <c r="J36" t="s">
        <v>4</v>
      </c>
      <c r="L36" t="s">
        <v>4</v>
      </c>
      <c r="N36" t="s">
        <v>4</v>
      </c>
      <c r="P36" t="s">
        <v>4</v>
      </c>
      <c r="R36" t="s">
        <v>4</v>
      </c>
      <c r="T36" t="s">
        <v>4</v>
      </c>
      <c r="V36" t="s">
        <v>4</v>
      </c>
      <c r="X36" t="s">
        <v>4</v>
      </c>
      <c r="Z36" t="s">
        <v>5</v>
      </c>
      <c r="AB36" t="s">
        <v>4</v>
      </c>
      <c r="AD36" t="s">
        <v>5</v>
      </c>
      <c r="AF36" t="s">
        <v>4</v>
      </c>
      <c r="AH36" t="s">
        <v>4</v>
      </c>
    </row>
    <row r="37" spans="1:34" ht="12.75">
      <c r="A37" s="26" t="s">
        <v>52</v>
      </c>
      <c r="B37" s="27" t="s">
        <v>118</v>
      </c>
      <c r="C37" s="28">
        <v>0.8333333333333334</v>
      </c>
      <c r="D37" s="27" t="s">
        <v>89</v>
      </c>
      <c r="E37" s="27" t="s">
        <v>8</v>
      </c>
      <c r="F37" s="29">
        <v>12</v>
      </c>
      <c r="G37" s="3" t="s">
        <v>4</v>
      </c>
      <c r="H37" t="s">
        <v>493</v>
      </c>
      <c r="J37" t="s">
        <v>4</v>
      </c>
      <c r="L37" t="s">
        <v>4</v>
      </c>
      <c r="M37" t="s">
        <v>494</v>
      </c>
      <c r="N37" t="s">
        <v>4</v>
      </c>
      <c r="P37" t="s">
        <v>4</v>
      </c>
      <c r="R37" t="s">
        <v>4</v>
      </c>
      <c r="T37" t="s">
        <v>4</v>
      </c>
      <c r="V37" t="s">
        <v>4</v>
      </c>
      <c r="X37" t="s">
        <v>4</v>
      </c>
      <c r="Z37" t="s">
        <v>4</v>
      </c>
      <c r="AB37" t="s">
        <v>4</v>
      </c>
      <c r="AE37" t="s">
        <v>495</v>
      </c>
      <c r="AG37" t="s">
        <v>496</v>
      </c>
      <c r="AH37" t="s">
        <v>4</v>
      </c>
    </row>
    <row r="38" spans="1:34" ht="12.75">
      <c r="A38" s="26" t="s">
        <v>52</v>
      </c>
      <c r="B38" s="27" t="s">
        <v>118</v>
      </c>
      <c r="C38" s="28">
        <v>0.8333333333333334</v>
      </c>
      <c r="D38" s="27" t="s">
        <v>89</v>
      </c>
      <c r="E38" s="27" t="s">
        <v>8</v>
      </c>
      <c r="F38" s="29">
        <v>12</v>
      </c>
      <c r="G38" s="3" t="s">
        <v>4</v>
      </c>
      <c r="H38" t="s">
        <v>493</v>
      </c>
      <c r="J38" t="s">
        <v>4</v>
      </c>
      <c r="L38" t="s">
        <v>4</v>
      </c>
      <c r="M38" t="s">
        <v>494</v>
      </c>
      <c r="N38" t="s">
        <v>4</v>
      </c>
      <c r="P38" t="s">
        <v>4</v>
      </c>
      <c r="R38" t="s">
        <v>4</v>
      </c>
      <c r="T38" t="s">
        <v>4</v>
      </c>
      <c r="V38" t="s">
        <v>4</v>
      </c>
      <c r="X38" t="s">
        <v>4</v>
      </c>
      <c r="Z38" t="s">
        <v>4</v>
      </c>
      <c r="AB38" t="s">
        <v>4</v>
      </c>
      <c r="AG38" t="s">
        <v>496</v>
      </c>
      <c r="AH38" t="s">
        <v>4</v>
      </c>
    </row>
    <row r="39" spans="1:34" ht="12.75">
      <c r="A39" s="26" t="s">
        <v>46</v>
      </c>
      <c r="B39" s="27" t="s">
        <v>622</v>
      </c>
      <c r="C39" s="28">
        <v>1</v>
      </c>
      <c r="D39" s="27" t="s">
        <v>89</v>
      </c>
      <c r="E39" s="27" t="s">
        <v>8</v>
      </c>
      <c r="F39" s="29">
        <v>2</v>
      </c>
      <c r="G39" s="3" t="s">
        <v>4</v>
      </c>
      <c r="H39" t="s">
        <v>90</v>
      </c>
      <c r="J39" t="s">
        <v>4</v>
      </c>
      <c r="L39" t="s">
        <v>4</v>
      </c>
      <c r="N39" t="s">
        <v>4</v>
      </c>
      <c r="P39" t="s">
        <v>4</v>
      </c>
      <c r="R39" t="s">
        <v>4</v>
      </c>
      <c r="T39" t="s">
        <v>4</v>
      </c>
      <c r="V39" t="s">
        <v>4</v>
      </c>
      <c r="X39" t="s">
        <v>4</v>
      </c>
      <c r="Z39" t="s">
        <v>4</v>
      </c>
      <c r="AB39" t="s">
        <v>4</v>
      </c>
      <c r="AD39" t="s">
        <v>4</v>
      </c>
      <c r="AF39" t="s">
        <v>4</v>
      </c>
      <c r="AH39" t="s">
        <v>4</v>
      </c>
    </row>
    <row r="40" spans="1:34" ht="12.75">
      <c r="A40" s="26" t="s">
        <v>59</v>
      </c>
      <c r="B40" s="27" t="s">
        <v>179</v>
      </c>
      <c r="C40" s="28">
        <v>1</v>
      </c>
      <c r="D40" s="27" t="s">
        <v>89</v>
      </c>
      <c r="E40" s="27" t="s">
        <v>8</v>
      </c>
      <c r="F40" s="29">
        <v>10</v>
      </c>
      <c r="G40" s="3" t="s">
        <v>4</v>
      </c>
      <c r="H40" t="s">
        <v>138</v>
      </c>
      <c r="J40" t="s">
        <v>4</v>
      </c>
      <c r="L40" t="s">
        <v>4</v>
      </c>
      <c r="N40" t="s">
        <v>4</v>
      </c>
      <c r="P40" t="s">
        <v>4</v>
      </c>
      <c r="R40" t="s">
        <v>4</v>
      </c>
      <c r="T40" t="s">
        <v>4</v>
      </c>
      <c r="V40" t="s">
        <v>4</v>
      </c>
      <c r="X40" t="s">
        <v>4</v>
      </c>
      <c r="Z40" t="s">
        <v>4</v>
      </c>
      <c r="AB40" t="s">
        <v>4</v>
      </c>
      <c r="AD40" t="s">
        <v>4</v>
      </c>
      <c r="AF40" t="s">
        <v>4</v>
      </c>
      <c r="AH40" t="s">
        <v>4</v>
      </c>
    </row>
    <row r="41" spans="1:35" ht="12.75">
      <c r="A41" s="26" t="s">
        <v>59</v>
      </c>
      <c r="B41" s="27" t="s">
        <v>696</v>
      </c>
      <c r="C41" s="28">
        <v>0.75</v>
      </c>
      <c r="D41" s="27" t="s">
        <v>89</v>
      </c>
      <c r="E41" s="27" t="s">
        <v>8</v>
      </c>
      <c r="F41" s="29">
        <v>8</v>
      </c>
      <c r="G41" s="3" t="s">
        <v>4</v>
      </c>
      <c r="H41" t="s">
        <v>34</v>
      </c>
      <c r="J41" t="s">
        <v>4</v>
      </c>
      <c r="L41" t="s">
        <v>4</v>
      </c>
      <c r="N41" t="s">
        <v>5</v>
      </c>
      <c r="P41" t="s">
        <v>4</v>
      </c>
      <c r="R41" t="s">
        <v>5</v>
      </c>
      <c r="S41" t="s">
        <v>506</v>
      </c>
      <c r="T41" t="s">
        <v>4</v>
      </c>
      <c r="V41" t="s">
        <v>4</v>
      </c>
      <c r="X41" t="s">
        <v>4</v>
      </c>
      <c r="Z41" t="s">
        <v>4</v>
      </c>
      <c r="AB41" t="s">
        <v>4</v>
      </c>
      <c r="AD41" t="s">
        <v>5</v>
      </c>
      <c r="AF41" t="s">
        <v>4</v>
      </c>
      <c r="AH41" t="s">
        <v>4</v>
      </c>
      <c r="AI41" t="s">
        <v>507</v>
      </c>
    </row>
    <row r="42" spans="1:34" ht="12.75">
      <c r="A42" s="26" t="s">
        <v>569</v>
      </c>
      <c r="B42" s="27" t="s">
        <v>570</v>
      </c>
      <c r="C42" s="28">
        <v>0.9166666666666666</v>
      </c>
      <c r="D42" s="27" t="s">
        <v>89</v>
      </c>
      <c r="E42" s="27" t="s">
        <v>23</v>
      </c>
      <c r="F42" s="29">
        <v>3</v>
      </c>
      <c r="G42" s="3" t="s">
        <v>4</v>
      </c>
      <c r="H42" t="s">
        <v>241</v>
      </c>
      <c r="I42" t="s">
        <v>242</v>
      </c>
      <c r="J42" t="s">
        <v>4</v>
      </c>
      <c r="K42" t="s">
        <v>243</v>
      </c>
      <c r="L42" t="s">
        <v>4</v>
      </c>
      <c r="N42" t="s">
        <v>4</v>
      </c>
      <c r="O42" t="s">
        <v>244</v>
      </c>
      <c r="P42" t="s">
        <v>4</v>
      </c>
      <c r="Q42" t="s">
        <v>245</v>
      </c>
      <c r="R42" t="s">
        <v>4</v>
      </c>
      <c r="S42" t="s">
        <v>246</v>
      </c>
      <c r="T42" t="s">
        <v>4</v>
      </c>
      <c r="U42" t="s">
        <v>247</v>
      </c>
      <c r="V42" t="s">
        <v>4</v>
      </c>
      <c r="W42" t="s">
        <v>248</v>
      </c>
      <c r="X42" t="s">
        <v>4</v>
      </c>
      <c r="Y42" t="s">
        <v>249</v>
      </c>
      <c r="Z42" t="s">
        <v>4</v>
      </c>
      <c r="AA42" t="s">
        <v>250</v>
      </c>
      <c r="AB42" t="s">
        <v>4</v>
      </c>
      <c r="AC42" t="s">
        <v>251</v>
      </c>
      <c r="AD42" t="s">
        <v>5</v>
      </c>
      <c r="AE42" t="s">
        <v>252</v>
      </c>
      <c r="AF42" t="s">
        <v>4</v>
      </c>
      <c r="AG42" t="s">
        <v>253</v>
      </c>
      <c r="AH42" t="s">
        <v>4</v>
      </c>
    </row>
    <row r="43" spans="1:34" ht="12.75">
      <c r="A43" s="26" t="s">
        <v>623</v>
      </c>
      <c r="B43" s="27" t="s">
        <v>624</v>
      </c>
      <c r="C43" s="28">
        <v>0.9166666666666666</v>
      </c>
      <c r="D43" s="27" t="s">
        <v>89</v>
      </c>
      <c r="E43" s="27" t="s">
        <v>12</v>
      </c>
      <c r="F43" s="29">
        <v>15</v>
      </c>
      <c r="G43" s="3" t="s">
        <v>4</v>
      </c>
      <c r="H43" t="s">
        <v>335</v>
      </c>
      <c r="J43" t="s">
        <v>4</v>
      </c>
      <c r="L43" t="s">
        <v>4</v>
      </c>
      <c r="N43" t="s">
        <v>4</v>
      </c>
      <c r="P43" t="s">
        <v>4</v>
      </c>
      <c r="R43" t="s">
        <v>4</v>
      </c>
      <c r="T43" t="s">
        <v>4</v>
      </c>
      <c r="V43" t="s">
        <v>4</v>
      </c>
      <c r="X43" t="s">
        <v>4</v>
      </c>
      <c r="Z43" t="s">
        <v>4</v>
      </c>
      <c r="AB43" t="s">
        <v>4</v>
      </c>
      <c r="AE43" t="s">
        <v>336</v>
      </c>
      <c r="AF43" t="s">
        <v>4</v>
      </c>
      <c r="AH43" t="s">
        <v>4</v>
      </c>
    </row>
    <row r="44" spans="1:34" ht="12.75">
      <c r="A44" s="26" t="s">
        <v>584</v>
      </c>
      <c r="B44" s="27" t="s">
        <v>585</v>
      </c>
      <c r="C44" s="28">
        <v>0.75</v>
      </c>
      <c r="D44" s="27" t="s">
        <v>89</v>
      </c>
      <c r="E44" s="27" t="s">
        <v>12</v>
      </c>
      <c r="F44" s="29">
        <v>1</v>
      </c>
      <c r="G44" s="3" t="s">
        <v>4</v>
      </c>
      <c r="H44" t="s">
        <v>133</v>
      </c>
      <c r="J44" t="s">
        <v>4</v>
      </c>
      <c r="L44" t="s">
        <v>4</v>
      </c>
      <c r="N44" t="s">
        <v>5</v>
      </c>
      <c r="P44" t="s">
        <v>5</v>
      </c>
      <c r="R44" t="s">
        <v>4</v>
      </c>
      <c r="S44" t="s">
        <v>299</v>
      </c>
      <c r="T44" t="s">
        <v>4</v>
      </c>
      <c r="V44" t="s">
        <v>4</v>
      </c>
      <c r="X44" t="s">
        <v>4</v>
      </c>
      <c r="Z44" t="s">
        <v>4</v>
      </c>
      <c r="AB44" t="s">
        <v>4</v>
      </c>
      <c r="AD44" t="s">
        <v>5</v>
      </c>
      <c r="AF44" t="s">
        <v>4</v>
      </c>
      <c r="AH44" t="s">
        <v>4</v>
      </c>
    </row>
    <row r="45" spans="1:34" ht="12.75">
      <c r="A45" s="26" t="s">
        <v>635</v>
      </c>
      <c r="B45" s="27" t="s">
        <v>636</v>
      </c>
      <c r="C45" s="28">
        <v>0.8333333333333334</v>
      </c>
      <c r="D45" s="27" t="s">
        <v>89</v>
      </c>
      <c r="E45" s="27" t="s">
        <v>12</v>
      </c>
      <c r="F45" s="29">
        <v>3</v>
      </c>
      <c r="G45" s="3" t="s">
        <v>4</v>
      </c>
      <c r="H45" t="s">
        <v>107</v>
      </c>
      <c r="J45" t="s">
        <v>4</v>
      </c>
      <c r="L45" t="s">
        <v>4</v>
      </c>
      <c r="P45" t="s">
        <v>4</v>
      </c>
      <c r="R45" t="s">
        <v>4</v>
      </c>
      <c r="T45" t="s">
        <v>4</v>
      </c>
      <c r="V45" t="s">
        <v>4</v>
      </c>
      <c r="X45" t="s">
        <v>4</v>
      </c>
      <c r="Z45" t="s">
        <v>4</v>
      </c>
      <c r="AB45" t="s">
        <v>4</v>
      </c>
      <c r="AD45" t="s">
        <v>5</v>
      </c>
      <c r="AF45" t="s">
        <v>4</v>
      </c>
      <c r="AH45" t="s">
        <v>4</v>
      </c>
    </row>
    <row r="46" spans="1:34" ht="12.75">
      <c r="A46" s="26" t="s">
        <v>686</v>
      </c>
      <c r="B46" s="27" t="s">
        <v>687</v>
      </c>
      <c r="C46" s="28">
        <v>1</v>
      </c>
      <c r="D46" s="27" t="s">
        <v>89</v>
      </c>
      <c r="E46" s="27" t="s">
        <v>12</v>
      </c>
      <c r="F46" s="29">
        <v>9</v>
      </c>
      <c r="G46" s="3" t="s">
        <v>4</v>
      </c>
      <c r="H46" t="s">
        <v>481</v>
      </c>
      <c r="I46" t="s">
        <v>482</v>
      </c>
      <c r="J46" t="s">
        <v>4</v>
      </c>
      <c r="L46" t="s">
        <v>4</v>
      </c>
      <c r="N46" t="s">
        <v>4</v>
      </c>
      <c r="P46" t="s">
        <v>4</v>
      </c>
      <c r="R46" t="s">
        <v>4</v>
      </c>
      <c r="T46" t="s">
        <v>4</v>
      </c>
      <c r="V46" t="s">
        <v>4</v>
      </c>
      <c r="X46" t="s">
        <v>4</v>
      </c>
      <c r="Z46" t="s">
        <v>4</v>
      </c>
      <c r="AB46" t="s">
        <v>4</v>
      </c>
      <c r="AD46" t="s">
        <v>4</v>
      </c>
      <c r="AF46" t="s">
        <v>4</v>
      </c>
      <c r="AH46" t="s">
        <v>4</v>
      </c>
    </row>
    <row r="47" spans="1:35" ht="12.75">
      <c r="A47" s="26" t="s">
        <v>571</v>
      </c>
      <c r="B47" s="27" t="s">
        <v>572</v>
      </c>
      <c r="C47" s="28">
        <v>1</v>
      </c>
      <c r="D47" s="27" t="s">
        <v>89</v>
      </c>
      <c r="E47" s="27" t="s">
        <v>12</v>
      </c>
      <c r="F47" s="29">
        <v>2</v>
      </c>
      <c r="G47" s="3" t="s">
        <v>4</v>
      </c>
      <c r="H47" t="s">
        <v>254</v>
      </c>
      <c r="J47" t="s">
        <v>4</v>
      </c>
      <c r="L47" t="s">
        <v>4</v>
      </c>
      <c r="N47" t="s">
        <v>4</v>
      </c>
      <c r="P47" t="s">
        <v>4</v>
      </c>
      <c r="R47" t="s">
        <v>4</v>
      </c>
      <c r="T47" t="s">
        <v>4</v>
      </c>
      <c r="U47" t="s">
        <v>255</v>
      </c>
      <c r="V47" t="s">
        <v>4</v>
      </c>
      <c r="X47" t="s">
        <v>4</v>
      </c>
      <c r="Z47" t="s">
        <v>4</v>
      </c>
      <c r="AA47" t="s">
        <v>256</v>
      </c>
      <c r="AB47" t="s">
        <v>4</v>
      </c>
      <c r="AC47" t="s">
        <v>257</v>
      </c>
      <c r="AD47" t="s">
        <v>4</v>
      </c>
      <c r="AE47" t="s">
        <v>258</v>
      </c>
      <c r="AF47" t="s">
        <v>4</v>
      </c>
      <c r="AG47" t="s">
        <v>259</v>
      </c>
      <c r="AH47" t="s">
        <v>4</v>
      </c>
      <c r="AI47" t="s">
        <v>260</v>
      </c>
    </row>
    <row r="48" spans="1:34" ht="12.75">
      <c r="A48" s="26" t="s">
        <v>610</v>
      </c>
      <c r="B48" s="27" t="s">
        <v>171</v>
      </c>
      <c r="C48" s="28">
        <v>0.9166666666666666</v>
      </c>
      <c r="D48" s="27" t="s">
        <v>89</v>
      </c>
      <c r="E48" s="27" t="s">
        <v>12</v>
      </c>
      <c r="F48" s="29">
        <v>6</v>
      </c>
      <c r="G48" s="3" t="s">
        <v>4</v>
      </c>
      <c r="H48" t="s">
        <v>330</v>
      </c>
      <c r="J48" t="s">
        <v>4</v>
      </c>
      <c r="N48" t="s">
        <v>4</v>
      </c>
      <c r="P48" t="s">
        <v>4</v>
      </c>
      <c r="R48" t="s">
        <v>4</v>
      </c>
      <c r="T48" t="s">
        <v>4</v>
      </c>
      <c r="V48" t="s">
        <v>4</v>
      </c>
      <c r="X48" t="s">
        <v>4</v>
      </c>
      <c r="Z48" t="s">
        <v>4</v>
      </c>
      <c r="AB48" t="s">
        <v>4</v>
      </c>
      <c r="AD48" t="s">
        <v>4</v>
      </c>
      <c r="AF48" t="s">
        <v>4</v>
      </c>
      <c r="AH48" t="s">
        <v>4</v>
      </c>
    </row>
    <row r="49" spans="1:34" ht="12.75">
      <c r="A49" s="26" t="s">
        <v>731</v>
      </c>
      <c r="B49" s="27" t="s">
        <v>192</v>
      </c>
      <c r="C49" s="28">
        <v>0.9166666666666666</v>
      </c>
      <c r="D49" s="27" t="s">
        <v>89</v>
      </c>
      <c r="E49" s="27" t="s">
        <v>10</v>
      </c>
      <c r="F49" s="29">
        <v>20</v>
      </c>
      <c r="G49" s="3" t="s">
        <v>4</v>
      </c>
      <c r="H49" t="s">
        <v>419</v>
      </c>
      <c r="J49" t="s">
        <v>4</v>
      </c>
      <c r="L49" t="s">
        <v>4</v>
      </c>
      <c r="N49" t="s">
        <v>4</v>
      </c>
      <c r="P49" t="s">
        <v>4</v>
      </c>
      <c r="R49" t="s">
        <v>4</v>
      </c>
      <c r="T49" t="s">
        <v>4</v>
      </c>
      <c r="V49" t="s">
        <v>4</v>
      </c>
      <c r="X49" t="s">
        <v>4</v>
      </c>
      <c r="Z49" t="s">
        <v>4</v>
      </c>
      <c r="AB49" t="s">
        <v>4</v>
      </c>
      <c r="AD49" t="s">
        <v>5</v>
      </c>
      <c r="AE49" t="s">
        <v>420</v>
      </c>
      <c r="AF49" t="s">
        <v>4</v>
      </c>
      <c r="AH49" t="s">
        <v>4</v>
      </c>
    </row>
    <row r="50" spans="1:35" ht="12.75">
      <c r="A50" s="26" t="s">
        <v>59</v>
      </c>
      <c r="B50" s="27" t="s">
        <v>186</v>
      </c>
      <c r="C50" s="28">
        <v>1</v>
      </c>
      <c r="D50" s="27" t="s">
        <v>89</v>
      </c>
      <c r="E50" s="27" t="s">
        <v>10</v>
      </c>
      <c r="F50" s="29">
        <v>39</v>
      </c>
      <c r="G50" s="3" t="s">
        <v>4</v>
      </c>
      <c r="H50" t="s">
        <v>263</v>
      </c>
      <c r="I50" t="s">
        <v>264</v>
      </c>
      <c r="J50" t="s">
        <v>4</v>
      </c>
      <c r="K50" t="s">
        <v>265</v>
      </c>
      <c r="L50" t="s">
        <v>4</v>
      </c>
      <c r="N50" t="s">
        <v>4</v>
      </c>
      <c r="P50" t="s">
        <v>4</v>
      </c>
      <c r="R50" t="s">
        <v>4</v>
      </c>
      <c r="T50" t="s">
        <v>4</v>
      </c>
      <c r="V50" t="s">
        <v>4</v>
      </c>
      <c r="X50" t="s">
        <v>4</v>
      </c>
      <c r="Z50" t="s">
        <v>4</v>
      </c>
      <c r="AB50" t="s">
        <v>4</v>
      </c>
      <c r="AD50" t="s">
        <v>4</v>
      </c>
      <c r="AF50" t="s">
        <v>4</v>
      </c>
      <c r="AH50" t="s">
        <v>4</v>
      </c>
      <c r="AI50" t="s">
        <v>266</v>
      </c>
    </row>
    <row r="51" spans="1:34" ht="12.75">
      <c r="A51" s="26" t="s">
        <v>732</v>
      </c>
      <c r="B51" s="27" t="s">
        <v>671</v>
      </c>
      <c r="C51" s="28">
        <v>0.9166666666666666</v>
      </c>
      <c r="D51" s="27" t="s">
        <v>89</v>
      </c>
      <c r="E51" s="27" t="s">
        <v>10</v>
      </c>
      <c r="F51" s="29">
        <v>7</v>
      </c>
      <c r="G51" s="3" t="s">
        <v>4</v>
      </c>
      <c r="H51" t="s">
        <v>22</v>
      </c>
      <c r="I51" t="s">
        <v>436</v>
      </c>
      <c r="J51" t="s">
        <v>4</v>
      </c>
      <c r="L51" t="s">
        <v>4</v>
      </c>
      <c r="M51" t="s">
        <v>437</v>
      </c>
      <c r="N51" t="s">
        <v>4</v>
      </c>
      <c r="O51" t="s">
        <v>438</v>
      </c>
      <c r="P51" t="s">
        <v>4</v>
      </c>
      <c r="Q51" t="s">
        <v>439</v>
      </c>
      <c r="R51" t="s">
        <v>4</v>
      </c>
      <c r="S51" t="s">
        <v>440</v>
      </c>
      <c r="T51" t="s">
        <v>4</v>
      </c>
      <c r="U51" t="s">
        <v>441</v>
      </c>
      <c r="V51" t="s">
        <v>4</v>
      </c>
      <c r="W51" t="s">
        <v>440</v>
      </c>
      <c r="X51" t="s">
        <v>4</v>
      </c>
      <c r="Z51" t="s">
        <v>4</v>
      </c>
      <c r="AA51" t="s">
        <v>442</v>
      </c>
      <c r="AB51" t="s">
        <v>4</v>
      </c>
      <c r="AC51" t="s">
        <v>443</v>
      </c>
      <c r="AD51" t="s">
        <v>5</v>
      </c>
      <c r="AE51" t="s">
        <v>444</v>
      </c>
      <c r="AF51" t="s">
        <v>4</v>
      </c>
      <c r="AH51" t="s">
        <v>4</v>
      </c>
    </row>
    <row r="52" spans="1:34" ht="12.75">
      <c r="A52" s="26" t="s">
        <v>174</v>
      </c>
      <c r="B52" s="27" t="s">
        <v>692</v>
      </c>
      <c r="C52" s="28">
        <v>0.9166666666666666</v>
      </c>
      <c r="D52" s="27" t="s">
        <v>89</v>
      </c>
      <c r="E52" s="27" t="s">
        <v>10</v>
      </c>
      <c r="F52" s="29">
        <v>22</v>
      </c>
      <c r="G52" s="3" t="s">
        <v>4</v>
      </c>
      <c r="H52" t="s">
        <v>31</v>
      </c>
      <c r="J52" t="s">
        <v>4</v>
      </c>
      <c r="L52" t="s">
        <v>4</v>
      </c>
      <c r="N52" t="s">
        <v>4</v>
      </c>
      <c r="O52" t="s">
        <v>490</v>
      </c>
      <c r="P52" t="s">
        <v>4</v>
      </c>
      <c r="R52" t="s">
        <v>4</v>
      </c>
      <c r="T52" t="s">
        <v>4</v>
      </c>
      <c r="V52" t="s">
        <v>4</v>
      </c>
      <c r="X52" t="s">
        <v>4</v>
      </c>
      <c r="Z52" t="s">
        <v>4</v>
      </c>
      <c r="AB52" t="s">
        <v>4</v>
      </c>
      <c r="AD52" t="s">
        <v>5</v>
      </c>
      <c r="AE52" t="s">
        <v>491</v>
      </c>
      <c r="AF52" t="s">
        <v>4</v>
      </c>
      <c r="AH52" t="s">
        <v>4</v>
      </c>
    </row>
    <row r="53" spans="1:34" ht="12.75">
      <c r="A53" s="26" t="s">
        <v>581</v>
      </c>
      <c r="B53" s="27" t="s">
        <v>582</v>
      </c>
      <c r="C53" s="28">
        <v>0.6666666666666666</v>
      </c>
      <c r="D53" s="27" t="s">
        <v>89</v>
      </c>
      <c r="E53" s="27" t="s">
        <v>10</v>
      </c>
      <c r="F53" s="29">
        <v>6</v>
      </c>
      <c r="G53" s="3" t="s">
        <v>4</v>
      </c>
      <c r="H53" t="s">
        <v>40</v>
      </c>
      <c r="J53" t="s">
        <v>4</v>
      </c>
      <c r="L53" t="s">
        <v>4</v>
      </c>
      <c r="N53" t="s">
        <v>5</v>
      </c>
      <c r="O53" t="s">
        <v>292</v>
      </c>
      <c r="P53" t="s">
        <v>5</v>
      </c>
      <c r="Q53" t="s">
        <v>293</v>
      </c>
      <c r="R53" t="s">
        <v>4</v>
      </c>
      <c r="S53" t="s">
        <v>294</v>
      </c>
      <c r="T53" t="s">
        <v>4</v>
      </c>
      <c r="U53" t="s">
        <v>295</v>
      </c>
      <c r="V53" t="s">
        <v>4</v>
      </c>
      <c r="W53" t="s">
        <v>296</v>
      </c>
      <c r="X53" t="s">
        <v>4</v>
      </c>
      <c r="Z53" t="s">
        <v>4</v>
      </c>
      <c r="AB53" t="s">
        <v>4</v>
      </c>
      <c r="AD53" t="s">
        <v>5</v>
      </c>
      <c r="AE53" t="s">
        <v>297</v>
      </c>
      <c r="AF53" t="s">
        <v>5</v>
      </c>
      <c r="AG53" t="s">
        <v>298</v>
      </c>
      <c r="AH53" t="s">
        <v>4</v>
      </c>
    </row>
    <row r="54" spans="1:34" ht="12.75">
      <c r="A54" s="26" t="s">
        <v>183</v>
      </c>
      <c r="B54" s="27" t="s">
        <v>561</v>
      </c>
      <c r="C54" s="28">
        <v>0.8333333333333334</v>
      </c>
      <c r="D54" s="27" t="s">
        <v>89</v>
      </c>
      <c r="E54" s="27" t="s">
        <v>10</v>
      </c>
      <c r="F54" s="29">
        <v>7</v>
      </c>
      <c r="G54" s="3" t="s">
        <v>4</v>
      </c>
      <c r="H54" t="s">
        <v>22</v>
      </c>
      <c r="J54" t="s">
        <v>4</v>
      </c>
      <c r="L54" t="s">
        <v>4</v>
      </c>
      <c r="N54" t="s">
        <v>5</v>
      </c>
      <c r="O54" t="s">
        <v>230</v>
      </c>
      <c r="P54" t="s">
        <v>4</v>
      </c>
      <c r="R54" t="s">
        <v>4</v>
      </c>
      <c r="T54" t="s">
        <v>4</v>
      </c>
      <c r="V54" t="s">
        <v>4</v>
      </c>
      <c r="W54" t="s">
        <v>231</v>
      </c>
      <c r="X54" t="s">
        <v>4</v>
      </c>
      <c r="Z54" t="s">
        <v>4</v>
      </c>
      <c r="AB54" t="s">
        <v>4</v>
      </c>
      <c r="AD54" t="s">
        <v>5</v>
      </c>
      <c r="AF54" t="s">
        <v>4</v>
      </c>
      <c r="AH54" t="s">
        <v>4</v>
      </c>
    </row>
    <row r="55" spans="1:34" ht="12.75">
      <c r="A55" s="26" t="s">
        <v>66</v>
      </c>
      <c r="B55" s="27" t="s">
        <v>683</v>
      </c>
      <c r="C55" s="28">
        <v>0.9166666666666666</v>
      </c>
      <c r="D55" s="27" t="s">
        <v>89</v>
      </c>
      <c r="E55" s="27" t="s">
        <v>10</v>
      </c>
      <c r="F55" s="29">
        <v>2</v>
      </c>
      <c r="G55" s="3" t="s">
        <v>4</v>
      </c>
      <c r="H55" t="s">
        <v>32</v>
      </c>
      <c r="J55" t="s">
        <v>4</v>
      </c>
      <c r="L55" t="s">
        <v>4</v>
      </c>
      <c r="N55" t="s">
        <v>4</v>
      </c>
      <c r="P55" t="s">
        <v>4</v>
      </c>
      <c r="R55" t="s">
        <v>4</v>
      </c>
      <c r="T55" t="s">
        <v>4</v>
      </c>
      <c r="V55" t="s">
        <v>4</v>
      </c>
      <c r="X55" t="s">
        <v>4</v>
      </c>
      <c r="Z55" t="s">
        <v>4</v>
      </c>
      <c r="AB55" t="s">
        <v>4</v>
      </c>
      <c r="AE55" t="s">
        <v>401</v>
      </c>
      <c r="AF55" t="s">
        <v>4</v>
      </c>
      <c r="AH55" t="s">
        <v>4</v>
      </c>
    </row>
    <row r="56" spans="1:35" ht="12.75">
      <c r="A56" s="26" t="s">
        <v>98</v>
      </c>
      <c r="B56" s="27" t="s">
        <v>99</v>
      </c>
      <c r="C56" s="28">
        <v>0.9166666666666666</v>
      </c>
      <c r="D56" s="27" t="s">
        <v>89</v>
      </c>
      <c r="E56" s="27" t="s">
        <v>10</v>
      </c>
      <c r="F56" s="29">
        <v>28</v>
      </c>
      <c r="G56" s="3" t="s">
        <v>4</v>
      </c>
      <c r="H56" t="s">
        <v>9</v>
      </c>
      <c r="J56" t="s">
        <v>4</v>
      </c>
      <c r="L56" t="s">
        <v>4</v>
      </c>
      <c r="N56" t="s">
        <v>4</v>
      </c>
      <c r="P56" t="s">
        <v>4</v>
      </c>
      <c r="R56" t="s">
        <v>4</v>
      </c>
      <c r="T56" t="s">
        <v>4</v>
      </c>
      <c r="V56" t="s">
        <v>4</v>
      </c>
      <c r="X56" t="s">
        <v>4</v>
      </c>
      <c r="Z56" t="s">
        <v>4</v>
      </c>
      <c r="AB56" t="s">
        <v>4</v>
      </c>
      <c r="AC56" t="s">
        <v>545</v>
      </c>
      <c r="AE56" t="s">
        <v>546</v>
      </c>
      <c r="AF56" t="s">
        <v>4</v>
      </c>
      <c r="AH56" t="s">
        <v>4</v>
      </c>
      <c r="AI56" t="s">
        <v>547</v>
      </c>
    </row>
    <row r="57" spans="1:34" ht="12.75">
      <c r="A57" s="26" t="s">
        <v>119</v>
      </c>
      <c r="B57" s="27" t="s">
        <v>120</v>
      </c>
      <c r="C57" s="28">
        <v>1</v>
      </c>
      <c r="D57" s="27" t="s">
        <v>89</v>
      </c>
      <c r="E57" s="27" t="s">
        <v>10</v>
      </c>
      <c r="F57" s="29">
        <v>13</v>
      </c>
      <c r="G57" s="3" t="s">
        <v>4</v>
      </c>
      <c r="H57" t="s">
        <v>15</v>
      </c>
      <c r="J57" t="s">
        <v>4</v>
      </c>
      <c r="L57" t="s">
        <v>4</v>
      </c>
      <c r="N57" t="s">
        <v>4</v>
      </c>
      <c r="P57" t="s">
        <v>4</v>
      </c>
      <c r="R57" t="s">
        <v>4</v>
      </c>
      <c r="T57" t="s">
        <v>4</v>
      </c>
      <c r="V57" t="s">
        <v>4</v>
      </c>
      <c r="X57" t="s">
        <v>4</v>
      </c>
      <c r="Z57" t="s">
        <v>4</v>
      </c>
      <c r="AB57" t="s">
        <v>4</v>
      </c>
      <c r="AD57" t="s">
        <v>4</v>
      </c>
      <c r="AF57" t="s">
        <v>4</v>
      </c>
      <c r="AH57" t="s">
        <v>4</v>
      </c>
    </row>
    <row r="58" spans="1:34" ht="12.75">
      <c r="A58" s="26" t="s">
        <v>187</v>
      </c>
      <c r="B58" s="27" t="s">
        <v>195</v>
      </c>
      <c r="C58" s="28">
        <v>1</v>
      </c>
      <c r="D58" s="27" t="s">
        <v>89</v>
      </c>
      <c r="E58" s="27" t="s">
        <v>10</v>
      </c>
      <c r="F58" s="29">
        <v>7</v>
      </c>
      <c r="G58" s="3" t="s">
        <v>4</v>
      </c>
      <c r="H58" t="s">
        <v>22</v>
      </c>
      <c r="J58" t="s">
        <v>4</v>
      </c>
      <c r="L58" t="s">
        <v>4</v>
      </c>
      <c r="N58" t="s">
        <v>4</v>
      </c>
      <c r="P58" t="s">
        <v>4</v>
      </c>
      <c r="R58" t="s">
        <v>4</v>
      </c>
      <c r="T58" t="s">
        <v>4</v>
      </c>
      <c r="V58" t="s">
        <v>4</v>
      </c>
      <c r="X58" t="s">
        <v>4</v>
      </c>
      <c r="Z58" t="s">
        <v>4</v>
      </c>
      <c r="AB58" t="s">
        <v>4</v>
      </c>
      <c r="AD58" t="s">
        <v>4</v>
      </c>
      <c r="AF58" t="s">
        <v>4</v>
      </c>
      <c r="AH58" t="s">
        <v>4</v>
      </c>
    </row>
    <row r="59" spans="1:34" ht="12.75">
      <c r="A59" s="26" t="s">
        <v>121</v>
      </c>
      <c r="B59" s="27" t="s">
        <v>169</v>
      </c>
      <c r="C59" s="28">
        <v>0.9166666666666666</v>
      </c>
      <c r="D59" s="27" t="s">
        <v>89</v>
      </c>
      <c r="E59" s="27" t="s">
        <v>10</v>
      </c>
      <c r="F59" s="29">
        <v>7</v>
      </c>
      <c r="G59" s="3" t="s">
        <v>4</v>
      </c>
      <c r="H59" t="s">
        <v>22</v>
      </c>
      <c r="J59" t="s">
        <v>4</v>
      </c>
      <c r="L59" t="s">
        <v>4</v>
      </c>
      <c r="N59" t="s">
        <v>4</v>
      </c>
      <c r="P59" t="s">
        <v>4</v>
      </c>
      <c r="R59" t="s">
        <v>4</v>
      </c>
      <c r="T59" t="s">
        <v>4</v>
      </c>
      <c r="V59" t="s">
        <v>4</v>
      </c>
      <c r="X59" t="s">
        <v>4</v>
      </c>
      <c r="Z59" t="s">
        <v>4</v>
      </c>
      <c r="AB59" t="s">
        <v>4</v>
      </c>
      <c r="AD59" t="s">
        <v>5</v>
      </c>
      <c r="AF59" t="s">
        <v>4</v>
      </c>
      <c r="AH59" t="s">
        <v>4</v>
      </c>
    </row>
    <row r="60" spans="1:34" ht="12.75">
      <c r="A60" s="26" t="s">
        <v>58</v>
      </c>
      <c r="B60" s="27" t="s">
        <v>701</v>
      </c>
      <c r="C60" s="28">
        <v>1</v>
      </c>
      <c r="D60" s="27" t="s">
        <v>89</v>
      </c>
      <c r="E60" s="27" t="s">
        <v>10</v>
      </c>
      <c r="F60" s="29">
        <v>37</v>
      </c>
      <c r="G60" s="3" t="s">
        <v>4</v>
      </c>
      <c r="H60" t="s">
        <v>510</v>
      </c>
      <c r="J60" t="s">
        <v>4</v>
      </c>
      <c r="L60" t="s">
        <v>4</v>
      </c>
      <c r="N60" t="s">
        <v>4</v>
      </c>
      <c r="P60" t="s">
        <v>4</v>
      </c>
      <c r="R60" t="s">
        <v>4</v>
      </c>
      <c r="T60" t="s">
        <v>4</v>
      </c>
      <c r="V60" t="s">
        <v>4</v>
      </c>
      <c r="X60" t="s">
        <v>4</v>
      </c>
      <c r="Z60" t="s">
        <v>4</v>
      </c>
      <c r="AB60" t="s">
        <v>4</v>
      </c>
      <c r="AD60" t="s">
        <v>4</v>
      </c>
      <c r="AF60" t="s">
        <v>4</v>
      </c>
      <c r="AH60" t="s">
        <v>4</v>
      </c>
    </row>
    <row r="61" spans="1:34" ht="12.75">
      <c r="A61" s="26" t="s">
        <v>68</v>
      </c>
      <c r="B61" s="27" t="s">
        <v>588</v>
      </c>
      <c r="C61" s="28">
        <v>0.9166666666666666</v>
      </c>
      <c r="D61" s="27" t="s">
        <v>89</v>
      </c>
      <c r="E61" s="27" t="s">
        <v>10</v>
      </c>
      <c r="F61" s="29">
        <v>6</v>
      </c>
      <c r="G61" s="3" t="s">
        <v>4</v>
      </c>
      <c r="H61" t="s">
        <v>40</v>
      </c>
      <c r="J61" t="s">
        <v>4</v>
      </c>
      <c r="L61" t="s">
        <v>4</v>
      </c>
      <c r="N61" t="s">
        <v>4</v>
      </c>
      <c r="P61" t="s">
        <v>4</v>
      </c>
      <c r="R61" t="s">
        <v>4</v>
      </c>
      <c r="T61" t="s">
        <v>4</v>
      </c>
      <c r="V61" t="s">
        <v>4</v>
      </c>
      <c r="X61" t="s">
        <v>4</v>
      </c>
      <c r="Z61" t="s">
        <v>4</v>
      </c>
      <c r="AB61" t="s">
        <v>4</v>
      </c>
      <c r="AF61" t="s">
        <v>4</v>
      </c>
      <c r="AH61" t="s">
        <v>4</v>
      </c>
    </row>
    <row r="62" spans="1:34" ht="12.75">
      <c r="A62" s="26" t="s">
        <v>674</v>
      </c>
      <c r="B62" s="27" t="s">
        <v>108</v>
      </c>
      <c r="C62" s="28">
        <v>0.75</v>
      </c>
      <c r="D62" s="27" t="s">
        <v>89</v>
      </c>
      <c r="E62" s="27" t="s">
        <v>10</v>
      </c>
      <c r="F62" s="29">
        <v>42</v>
      </c>
      <c r="G62" s="3" t="s">
        <v>4</v>
      </c>
      <c r="H62" t="s">
        <v>15</v>
      </c>
      <c r="J62" t="s">
        <v>4</v>
      </c>
      <c r="L62" t="s">
        <v>4</v>
      </c>
      <c r="N62" t="s">
        <v>5</v>
      </c>
      <c r="P62" t="s">
        <v>5</v>
      </c>
      <c r="R62" t="s">
        <v>4</v>
      </c>
      <c r="T62" t="s">
        <v>4</v>
      </c>
      <c r="V62" t="s">
        <v>4</v>
      </c>
      <c r="X62" t="s">
        <v>4</v>
      </c>
      <c r="Z62" t="s">
        <v>4</v>
      </c>
      <c r="AB62" t="s">
        <v>4</v>
      </c>
      <c r="AD62" t="s">
        <v>5</v>
      </c>
      <c r="AF62" t="s">
        <v>4</v>
      </c>
      <c r="AH62" t="s">
        <v>4</v>
      </c>
    </row>
    <row r="63" spans="1:34" ht="12.75">
      <c r="A63" s="26" t="s">
        <v>172</v>
      </c>
      <c r="B63" s="27" t="s">
        <v>573</v>
      </c>
      <c r="C63" s="28">
        <v>0.9166666666666666</v>
      </c>
      <c r="D63" s="27" t="s">
        <v>89</v>
      </c>
      <c r="E63" s="27" t="s">
        <v>10</v>
      </c>
      <c r="F63" s="29">
        <v>22</v>
      </c>
      <c r="G63" s="3" t="s">
        <v>4</v>
      </c>
      <c r="H63" t="s">
        <v>31</v>
      </c>
      <c r="J63" t="s">
        <v>4</v>
      </c>
      <c r="L63" t="s">
        <v>4</v>
      </c>
      <c r="N63" t="s">
        <v>4</v>
      </c>
      <c r="P63" t="s">
        <v>4</v>
      </c>
      <c r="R63" t="s">
        <v>4</v>
      </c>
      <c r="T63" t="s">
        <v>4</v>
      </c>
      <c r="U63" t="s">
        <v>261</v>
      </c>
      <c r="V63" t="s">
        <v>4</v>
      </c>
      <c r="X63" t="s">
        <v>4</v>
      </c>
      <c r="Z63" t="s">
        <v>4</v>
      </c>
      <c r="AB63" t="s">
        <v>4</v>
      </c>
      <c r="AF63" t="s">
        <v>4</v>
      </c>
      <c r="AG63" t="s">
        <v>262</v>
      </c>
      <c r="AH63" t="s">
        <v>4</v>
      </c>
    </row>
    <row r="64" spans="1:34" ht="12.75">
      <c r="A64" s="26" t="s">
        <v>562</v>
      </c>
      <c r="B64" s="27" t="s">
        <v>125</v>
      </c>
      <c r="C64" s="28">
        <v>1</v>
      </c>
      <c r="D64" s="27" t="s">
        <v>89</v>
      </c>
      <c r="E64" s="27" t="s">
        <v>10</v>
      </c>
      <c r="F64" s="29">
        <v>34</v>
      </c>
      <c r="G64" s="3" t="s">
        <v>4</v>
      </c>
      <c r="H64" t="s">
        <v>9</v>
      </c>
      <c r="J64" t="s">
        <v>4</v>
      </c>
      <c r="L64" t="s">
        <v>4</v>
      </c>
      <c r="N64" t="s">
        <v>4</v>
      </c>
      <c r="P64" t="s">
        <v>4</v>
      </c>
      <c r="R64" t="s">
        <v>4</v>
      </c>
      <c r="T64" t="s">
        <v>4</v>
      </c>
      <c r="V64" t="s">
        <v>4</v>
      </c>
      <c r="X64" t="s">
        <v>4</v>
      </c>
      <c r="Z64" t="s">
        <v>4</v>
      </c>
      <c r="AB64" t="s">
        <v>4</v>
      </c>
      <c r="AD64" t="s">
        <v>4</v>
      </c>
      <c r="AF64" t="s">
        <v>4</v>
      </c>
      <c r="AH64" t="s">
        <v>4</v>
      </c>
    </row>
    <row r="65" spans="1:34" ht="12.75">
      <c r="A65" s="26" t="s">
        <v>720</v>
      </c>
      <c r="B65" s="27" t="s">
        <v>70</v>
      </c>
      <c r="C65" s="28">
        <v>1</v>
      </c>
      <c r="D65" s="27" t="s">
        <v>89</v>
      </c>
      <c r="E65" s="27" t="s">
        <v>10</v>
      </c>
      <c r="F65" s="29">
        <v>30</v>
      </c>
      <c r="G65" s="3" t="s">
        <v>4</v>
      </c>
      <c r="H65" t="s">
        <v>9</v>
      </c>
      <c r="I65" t="s">
        <v>317</v>
      </c>
      <c r="J65" t="s">
        <v>4</v>
      </c>
      <c r="L65" t="s">
        <v>4</v>
      </c>
      <c r="N65" t="s">
        <v>4</v>
      </c>
      <c r="P65" t="s">
        <v>4</v>
      </c>
      <c r="R65" t="s">
        <v>4</v>
      </c>
      <c r="S65" t="s">
        <v>318</v>
      </c>
      <c r="T65" t="s">
        <v>4</v>
      </c>
      <c r="U65" t="s">
        <v>319</v>
      </c>
      <c r="V65" t="s">
        <v>4</v>
      </c>
      <c r="X65" t="s">
        <v>4</v>
      </c>
      <c r="Z65" t="s">
        <v>4</v>
      </c>
      <c r="AB65" t="s">
        <v>4</v>
      </c>
      <c r="AC65" t="s">
        <v>320</v>
      </c>
      <c r="AD65" t="s">
        <v>4</v>
      </c>
      <c r="AE65" t="s">
        <v>321</v>
      </c>
      <c r="AF65" t="s">
        <v>4</v>
      </c>
      <c r="AH65" t="s">
        <v>4</v>
      </c>
    </row>
    <row r="66" spans="1:34" ht="12.75">
      <c r="A66" s="26" t="s">
        <v>563</v>
      </c>
      <c r="B66" s="27" t="s">
        <v>189</v>
      </c>
      <c r="C66" s="28">
        <v>1</v>
      </c>
      <c r="D66" s="27" t="s">
        <v>89</v>
      </c>
      <c r="E66" s="27" t="s">
        <v>10</v>
      </c>
      <c r="F66" s="29">
        <v>32</v>
      </c>
      <c r="G66" s="3" t="s">
        <v>4</v>
      </c>
      <c r="H66" t="s">
        <v>9</v>
      </c>
      <c r="J66" t="s">
        <v>4</v>
      </c>
      <c r="L66" t="s">
        <v>4</v>
      </c>
      <c r="N66" t="s">
        <v>4</v>
      </c>
      <c r="P66" t="s">
        <v>4</v>
      </c>
      <c r="R66" t="s">
        <v>4</v>
      </c>
      <c r="T66" t="s">
        <v>4</v>
      </c>
      <c r="V66" t="s">
        <v>4</v>
      </c>
      <c r="X66" t="s">
        <v>4</v>
      </c>
      <c r="Z66" t="s">
        <v>4</v>
      </c>
      <c r="AB66" t="s">
        <v>4</v>
      </c>
      <c r="AD66" t="s">
        <v>4</v>
      </c>
      <c r="AF66" t="s">
        <v>4</v>
      </c>
      <c r="AH66" t="s">
        <v>4</v>
      </c>
    </row>
    <row r="67" spans="1:34" ht="12.75">
      <c r="A67" s="26" t="s">
        <v>52</v>
      </c>
      <c r="B67" s="27" t="s">
        <v>113</v>
      </c>
      <c r="C67" s="28">
        <v>1</v>
      </c>
      <c r="D67" s="27" t="s">
        <v>89</v>
      </c>
      <c r="E67" s="27" t="s">
        <v>10</v>
      </c>
      <c r="F67" s="29">
        <v>4</v>
      </c>
      <c r="G67" s="3" t="s">
        <v>4</v>
      </c>
      <c r="H67" t="s">
        <v>97</v>
      </c>
      <c r="J67" t="s">
        <v>4</v>
      </c>
      <c r="L67" t="s">
        <v>4</v>
      </c>
      <c r="N67" t="s">
        <v>4</v>
      </c>
      <c r="P67" t="s">
        <v>4</v>
      </c>
      <c r="R67" t="s">
        <v>4</v>
      </c>
      <c r="T67" t="s">
        <v>4</v>
      </c>
      <c r="V67" t="s">
        <v>4</v>
      </c>
      <c r="X67" t="s">
        <v>4</v>
      </c>
      <c r="Z67" t="s">
        <v>4</v>
      </c>
      <c r="AB67" t="s">
        <v>4</v>
      </c>
      <c r="AD67" t="s">
        <v>4</v>
      </c>
      <c r="AF67" t="s">
        <v>4</v>
      </c>
      <c r="AH67" t="s">
        <v>4</v>
      </c>
    </row>
    <row r="68" spans="1:34" ht="12.75">
      <c r="A68" s="26" t="s">
        <v>49</v>
      </c>
      <c r="B68" s="27" t="s">
        <v>111</v>
      </c>
      <c r="C68" s="28">
        <v>0.9166666666666666</v>
      </c>
      <c r="D68" s="27" t="s">
        <v>89</v>
      </c>
      <c r="E68" s="27" t="s">
        <v>10</v>
      </c>
      <c r="F68" s="29">
        <v>42</v>
      </c>
      <c r="G68" s="3" t="s">
        <v>4</v>
      </c>
      <c r="H68" t="s">
        <v>393</v>
      </c>
      <c r="J68" t="s">
        <v>4</v>
      </c>
      <c r="L68" t="s">
        <v>4</v>
      </c>
      <c r="N68" t="s">
        <v>4</v>
      </c>
      <c r="P68" t="s">
        <v>4</v>
      </c>
      <c r="R68" t="s">
        <v>4</v>
      </c>
      <c r="T68" t="s">
        <v>4</v>
      </c>
      <c r="V68" t="s">
        <v>4</v>
      </c>
      <c r="X68" t="s">
        <v>4</v>
      </c>
      <c r="Z68" t="s">
        <v>4</v>
      </c>
      <c r="AB68" t="s">
        <v>4</v>
      </c>
      <c r="AD68" t="s">
        <v>5</v>
      </c>
      <c r="AE68" t="s">
        <v>394</v>
      </c>
      <c r="AF68" t="s">
        <v>4</v>
      </c>
      <c r="AH68" t="s">
        <v>4</v>
      </c>
    </row>
    <row r="69" spans="1:34" ht="12.75">
      <c r="A69" s="26" t="s">
        <v>619</v>
      </c>
      <c r="B69" s="27" t="s">
        <v>712</v>
      </c>
      <c r="C69" s="28">
        <v>0.9166666666666666</v>
      </c>
      <c r="D69" s="27" t="s">
        <v>89</v>
      </c>
      <c r="E69" s="27" t="s">
        <v>10</v>
      </c>
      <c r="F69" s="29">
        <v>37</v>
      </c>
      <c r="G69" s="3" t="s">
        <v>4</v>
      </c>
      <c r="H69" t="s">
        <v>30</v>
      </c>
      <c r="J69" t="s">
        <v>4</v>
      </c>
      <c r="L69" t="s">
        <v>4</v>
      </c>
      <c r="M69" t="s">
        <v>548</v>
      </c>
      <c r="N69" t="s">
        <v>4</v>
      </c>
      <c r="P69" t="s">
        <v>4</v>
      </c>
      <c r="R69" t="s">
        <v>4</v>
      </c>
      <c r="T69" t="s">
        <v>4</v>
      </c>
      <c r="V69" t="s">
        <v>4</v>
      </c>
      <c r="X69" t="s">
        <v>4</v>
      </c>
      <c r="Z69" t="s">
        <v>4</v>
      </c>
      <c r="AB69" t="s">
        <v>4</v>
      </c>
      <c r="AD69" t="s">
        <v>5</v>
      </c>
      <c r="AE69" t="s">
        <v>549</v>
      </c>
      <c r="AF69" t="s">
        <v>4</v>
      </c>
      <c r="AH69" t="s">
        <v>4</v>
      </c>
    </row>
    <row r="70" spans="1:34" ht="12.75">
      <c r="A70" s="26" t="s">
        <v>713</v>
      </c>
      <c r="B70" s="27" t="s">
        <v>712</v>
      </c>
      <c r="C70" s="28">
        <v>0.9166666666666666</v>
      </c>
      <c r="D70" s="27" t="s">
        <v>89</v>
      </c>
      <c r="E70" s="27" t="s">
        <v>10</v>
      </c>
      <c r="F70" s="29">
        <v>37</v>
      </c>
      <c r="G70" s="3" t="s">
        <v>4</v>
      </c>
      <c r="H70" t="s">
        <v>30</v>
      </c>
      <c r="J70" t="s">
        <v>4</v>
      </c>
      <c r="L70" t="s">
        <v>4</v>
      </c>
      <c r="M70" t="s">
        <v>548</v>
      </c>
      <c r="N70" t="s">
        <v>4</v>
      </c>
      <c r="P70" t="s">
        <v>4</v>
      </c>
      <c r="R70" t="s">
        <v>4</v>
      </c>
      <c r="T70" t="s">
        <v>4</v>
      </c>
      <c r="V70" t="s">
        <v>4</v>
      </c>
      <c r="X70" t="s">
        <v>4</v>
      </c>
      <c r="Z70" t="s">
        <v>4</v>
      </c>
      <c r="AB70" t="s">
        <v>4</v>
      </c>
      <c r="AD70" t="s">
        <v>5</v>
      </c>
      <c r="AE70" t="s">
        <v>549</v>
      </c>
      <c r="AF70" t="s">
        <v>4</v>
      </c>
      <c r="AH70" t="s">
        <v>4</v>
      </c>
    </row>
    <row r="71" spans="1:34" ht="12.75">
      <c r="A71" s="26" t="s">
        <v>589</v>
      </c>
      <c r="B71" s="27" t="s">
        <v>590</v>
      </c>
      <c r="C71" s="28">
        <v>0.9166666666666666</v>
      </c>
      <c r="D71" s="27" t="s">
        <v>89</v>
      </c>
      <c r="E71" s="27" t="s">
        <v>10</v>
      </c>
      <c r="F71" s="29">
        <v>11</v>
      </c>
      <c r="G71" s="3" t="s">
        <v>4</v>
      </c>
      <c r="H71" t="s">
        <v>301</v>
      </c>
      <c r="I71" t="s">
        <v>302</v>
      </c>
      <c r="J71" t="s">
        <v>4</v>
      </c>
      <c r="L71" t="s">
        <v>4</v>
      </c>
      <c r="N71" t="s">
        <v>4</v>
      </c>
      <c r="P71" t="s">
        <v>4</v>
      </c>
      <c r="R71" t="s">
        <v>4</v>
      </c>
      <c r="T71" t="s">
        <v>4</v>
      </c>
      <c r="V71" t="s">
        <v>4</v>
      </c>
      <c r="X71" t="s">
        <v>4</v>
      </c>
      <c r="Z71" t="s">
        <v>4</v>
      </c>
      <c r="AB71" t="s">
        <v>4</v>
      </c>
      <c r="AD71" t="s">
        <v>5</v>
      </c>
      <c r="AF71" t="s">
        <v>4</v>
      </c>
      <c r="AG71" t="s">
        <v>303</v>
      </c>
      <c r="AH71" t="s">
        <v>4</v>
      </c>
    </row>
    <row r="72" spans="1:34" ht="12.75">
      <c r="A72" s="26" t="s">
        <v>589</v>
      </c>
      <c r="B72" s="27" t="s">
        <v>590</v>
      </c>
      <c r="C72" s="28">
        <v>0.9166666666666666</v>
      </c>
      <c r="D72" s="27" t="s">
        <v>89</v>
      </c>
      <c r="E72" s="27" t="s">
        <v>10</v>
      </c>
      <c r="F72" s="29">
        <v>11</v>
      </c>
      <c r="G72" s="3" t="s">
        <v>4</v>
      </c>
      <c r="H72" t="s">
        <v>15</v>
      </c>
      <c r="J72" t="s">
        <v>4</v>
      </c>
      <c r="L72" t="s">
        <v>4</v>
      </c>
      <c r="N72" t="s">
        <v>4</v>
      </c>
      <c r="P72" t="s">
        <v>4</v>
      </c>
      <c r="R72" t="s">
        <v>4</v>
      </c>
      <c r="T72" t="s">
        <v>4</v>
      </c>
      <c r="V72" t="s">
        <v>4</v>
      </c>
      <c r="X72" t="s">
        <v>4</v>
      </c>
      <c r="Z72" t="s">
        <v>4</v>
      </c>
      <c r="AB72" t="s">
        <v>4</v>
      </c>
      <c r="AD72" t="s">
        <v>5</v>
      </c>
      <c r="AF72" t="s">
        <v>4</v>
      </c>
      <c r="AG72" t="s">
        <v>362</v>
      </c>
      <c r="AH72" t="s">
        <v>4</v>
      </c>
    </row>
    <row r="73" spans="1:34" ht="12.75">
      <c r="A73" s="26" t="s">
        <v>59</v>
      </c>
      <c r="B73" s="27" t="s">
        <v>193</v>
      </c>
      <c r="C73" s="28">
        <v>0.8333333333333334</v>
      </c>
      <c r="D73" s="27" t="s">
        <v>89</v>
      </c>
      <c r="E73" s="27" t="s">
        <v>10</v>
      </c>
      <c r="F73" s="29">
        <v>26</v>
      </c>
      <c r="G73" s="3" t="s">
        <v>4</v>
      </c>
      <c r="H73" t="s">
        <v>145</v>
      </c>
      <c r="J73" t="s">
        <v>4</v>
      </c>
      <c r="L73" t="s">
        <v>4</v>
      </c>
      <c r="N73" t="s">
        <v>4</v>
      </c>
      <c r="P73" t="s">
        <v>4</v>
      </c>
      <c r="R73" t="s">
        <v>4</v>
      </c>
      <c r="T73" t="s">
        <v>4</v>
      </c>
      <c r="U73" t="s">
        <v>413</v>
      </c>
      <c r="V73" t="s">
        <v>4</v>
      </c>
      <c r="X73" t="s">
        <v>4</v>
      </c>
      <c r="Z73" t="s">
        <v>4</v>
      </c>
      <c r="AB73" t="s">
        <v>4</v>
      </c>
      <c r="AD73" t="s">
        <v>5</v>
      </c>
      <c r="AE73" t="s">
        <v>414</v>
      </c>
      <c r="AF73" t="s">
        <v>5</v>
      </c>
      <c r="AG73" t="s">
        <v>415</v>
      </c>
      <c r="AH73" t="s">
        <v>4</v>
      </c>
    </row>
    <row r="74" spans="1:35" ht="12.75">
      <c r="A74" s="26" t="s">
        <v>710</v>
      </c>
      <c r="B74" s="27" t="s">
        <v>711</v>
      </c>
      <c r="C74" s="28">
        <v>1</v>
      </c>
      <c r="D74" s="27" t="s">
        <v>89</v>
      </c>
      <c r="E74" s="27" t="s">
        <v>10</v>
      </c>
      <c r="F74" s="29">
        <v>32</v>
      </c>
      <c r="G74" s="3" t="s">
        <v>4</v>
      </c>
      <c r="H74" t="s">
        <v>9</v>
      </c>
      <c r="J74" t="s">
        <v>4</v>
      </c>
      <c r="L74" t="s">
        <v>4</v>
      </c>
      <c r="N74" t="s">
        <v>4</v>
      </c>
      <c r="P74" t="s">
        <v>4</v>
      </c>
      <c r="R74" t="s">
        <v>4</v>
      </c>
      <c r="T74" t="s">
        <v>4</v>
      </c>
      <c r="V74" t="s">
        <v>4</v>
      </c>
      <c r="X74" t="s">
        <v>4</v>
      </c>
      <c r="Z74" t="s">
        <v>4</v>
      </c>
      <c r="AB74" t="s">
        <v>4</v>
      </c>
      <c r="AD74" t="s">
        <v>4</v>
      </c>
      <c r="AF74" t="s">
        <v>4</v>
      </c>
      <c r="AH74" t="s">
        <v>4</v>
      </c>
      <c r="AI74" t="s">
        <v>540</v>
      </c>
    </row>
    <row r="75" spans="1:34" ht="12.75">
      <c r="A75" s="26" t="s">
        <v>654</v>
      </c>
      <c r="B75" s="27" t="s">
        <v>655</v>
      </c>
      <c r="C75" s="28">
        <v>0.9166666666666666</v>
      </c>
      <c r="D75" s="27" t="s">
        <v>89</v>
      </c>
      <c r="E75" s="27" t="s">
        <v>10</v>
      </c>
      <c r="F75" s="29">
        <v>2</v>
      </c>
      <c r="G75" s="3" t="s">
        <v>4</v>
      </c>
      <c r="H75" t="s">
        <v>416</v>
      </c>
      <c r="J75" t="s">
        <v>4</v>
      </c>
      <c r="L75" t="s">
        <v>4</v>
      </c>
      <c r="O75" t="s">
        <v>417</v>
      </c>
      <c r="P75" t="s">
        <v>4</v>
      </c>
      <c r="R75" t="s">
        <v>4</v>
      </c>
      <c r="T75" t="s">
        <v>4</v>
      </c>
      <c r="V75" t="s">
        <v>4</v>
      </c>
      <c r="X75" t="s">
        <v>4</v>
      </c>
      <c r="Z75" t="s">
        <v>4</v>
      </c>
      <c r="AB75" t="s">
        <v>4</v>
      </c>
      <c r="AD75" t="s">
        <v>4</v>
      </c>
      <c r="AF75" t="s">
        <v>4</v>
      </c>
      <c r="AH75" t="s">
        <v>4</v>
      </c>
    </row>
    <row r="76" spans="1:34" ht="12.75">
      <c r="A76" s="26" t="s">
        <v>659</v>
      </c>
      <c r="B76" s="27" t="s">
        <v>660</v>
      </c>
      <c r="C76" s="28">
        <v>0.9166666666666666</v>
      </c>
      <c r="D76" s="27" t="s">
        <v>89</v>
      </c>
      <c r="E76" s="27" t="s">
        <v>10</v>
      </c>
      <c r="F76" s="29">
        <v>11</v>
      </c>
      <c r="G76" s="3" t="s">
        <v>4</v>
      </c>
      <c r="H76" t="s">
        <v>15</v>
      </c>
      <c r="J76" t="s">
        <v>4</v>
      </c>
      <c r="L76" t="s">
        <v>4</v>
      </c>
      <c r="N76" t="s">
        <v>5</v>
      </c>
      <c r="O76" t="s">
        <v>425</v>
      </c>
      <c r="P76" t="s">
        <v>4</v>
      </c>
      <c r="R76" t="s">
        <v>4</v>
      </c>
      <c r="T76" t="s">
        <v>4</v>
      </c>
      <c r="V76" t="s">
        <v>4</v>
      </c>
      <c r="X76" t="s">
        <v>4</v>
      </c>
      <c r="Z76" t="s">
        <v>4</v>
      </c>
      <c r="AB76" t="s">
        <v>4</v>
      </c>
      <c r="AD76" t="s">
        <v>4</v>
      </c>
      <c r="AF76" t="s">
        <v>4</v>
      </c>
      <c r="AH76" t="s">
        <v>4</v>
      </c>
    </row>
    <row r="77" spans="1:34" ht="12.75">
      <c r="A77" s="26" t="s">
        <v>55</v>
      </c>
      <c r="B77" s="27" t="s">
        <v>56</v>
      </c>
      <c r="C77" s="28">
        <v>1</v>
      </c>
      <c r="D77" s="27" t="s">
        <v>89</v>
      </c>
      <c r="E77" s="27" t="s">
        <v>10</v>
      </c>
      <c r="F77" s="29">
        <v>21</v>
      </c>
      <c r="G77" s="3" t="s">
        <v>4</v>
      </c>
      <c r="H77" t="s">
        <v>143</v>
      </c>
      <c r="J77" t="s">
        <v>4</v>
      </c>
      <c r="L77" t="s">
        <v>4</v>
      </c>
      <c r="N77" t="s">
        <v>4</v>
      </c>
      <c r="P77" t="s">
        <v>4</v>
      </c>
      <c r="R77" t="s">
        <v>4</v>
      </c>
      <c r="T77" t="s">
        <v>4</v>
      </c>
      <c r="V77" t="s">
        <v>4</v>
      </c>
      <c r="X77" t="s">
        <v>4</v>
      </c>
      <c r="Z77" t="s">
        <v>4</v>
      </c>
      <c r="AB77" t="s">
        <v>4</v>
      </c>
      <c r="AD77" t="s">
        <v>4</v>
      </c>
      <c r="AF77" t="s">
        <v>4</v>
      </c>
      <c r="AH77" t="s">
        <v>4</v>
      </c>
    </row>
    <row r="78" spans="1:34" ht="12.75">
      <c r="A78" s="26" t="s">
        <v>591</v>
      </c>
      <c r="B78" s="27" t="s">
        <v>592</v>
      </c>
      <c r="C78" s="28">
        <v>1</v>
      </c>
      <c r="D78" s="27" t="s">
        <v>89</v>
      </c>
      <c r="E78" s="27" t="s">
        <v>10</v>
      </c>
      <c r="F78" s="29">
        <v>37</v>
      </c>
      <c r="G78" s="3" t="s">
        <v>4</v>
      </c>
      <c r="H78" t="s">
        <v>223</v>
      </c>
      <c r="J78" t="s">
        <v>4</v>
      </c>
      <c r="L78" t="s">
        <v>4</v>
      </c>
      <c r="N78" t="s">
        <v>4</v>
      </c>
      <c r="P78" t="s">
        <v>4</v>
      </c>
      <c r="R78" t="s">
        <v>4</v>
      </c>
      <c r="T78" t="s">
        <v>4</v>
      </c>
      <c r="V78" t="s">
        <v>4</v>
      </c>
      <c r="X78" t="s">
        <v>4</v>
      </c>
      <c r="Z78" t="s">
        <v>4</v>
      </c>
      <c r="AB78" t="s">
        <v>4</v>
      </c>
      <c r="AD78" t="s">
        <v>4</v>
      </c>
      <c r="AF78" t="s">
        <v>4</v>
      </c>
      <c r="AH78" t="s">
        <v>4</v>
      </c>
    </row>
    <row r="79" spans="1:35" ht="12.75">
      <c r="A79" s="26" t="s">
        <v>48</v>
      </c>
      <c r="B79" s="27" t="s">
        <v>63</v>
      </c>
      <c r="C79" s="28">
        <v>0.9166666666666666</v>
      </c>
      <c r="D79" s="27" t="s">
        <v>89</v>
      </c>
      <c r="E79" s="27" t="s">
        <v>10</v>
      </c>
      <c r="F79" s="29">
        <v>36</v>
      </c>
      <c r="G79" s="3" t="s">
        <v>4</v>
      </c>
      <c r="H79" t="s">
        <v>9</v>
      </c>
      <c r="J79" t="s">
        <v>4</v>
      </c>
      <c r="L79" t="s">
        <v>4</v>
      </c>
      <c r="M79" t="s">
        <v>267</v>
      </c>
      <c r="N79" t="s">
        <v>4</v>
      </c>
      <c r="P79" t="s">
        <v>4</v>
      </c>
      <c r="R79" t="s">
        <v>4</v>
      </c>
      <c r="T79" t="s">
        <v>4</v>
      </c>
      <c r="V79" t="s">
        <v>4</v>
      </c>
      <c r="X79" t="s">
        <v>4</v>
      </c>
      <c r="Z79" t="s">
        <v>4</v>
      </c>
      <c r="AB79" t="s">
        <v>4</v>
      </c>
      <c r="AD79" t="s">
        <v>5</v>
      </c>
      <c r="AE79" t="s">
        <v>268</v>
      </c>
      <c r="AF79" t="s">
        <v>4</v>
      </c>
      <c r="AH79" t="s">
        <v>4</v>
      </c>
      <c r="AI79" t="s">
        <v>269</v>
      </c>
    </row>
    <row r="80" spans="1:34" ht="12.75">
      <c r="A80" s="26" t="s">
        <v>594</v>
      </c>
      <c r="B80" s="27" t="s">
        <v>595</v>
      </c>
      <c r="C80" s="28">
        <v>0.9166666666666666</v>
      </c>
      <c r="D80" s="27" t="s">
        <v>89</v>
      </c>
      <c r="E80" s="27" t="s">
        <v>10</v>
      </c>
      <c r="F80" s="29">
        <v>18</v>
      </c>
      <c r="G80" s="3" t="s">
        <v>4</v>
      </c>
      <c r="H80" t="s">
        <v>15</v>
      </c>
      <c r="J80" t="s">
        <v>4</v>
      </c>
      <c r="L80" t="s">
        <v>4</v>
      </c>
      <c r="N80" t="s">
        <v>4</v>
      </c>
      <c r="P80" t="s">
        <v>4</v>
      </c>
      <c r="R80" t="s">
        <v>4</v>
      </c>
      <c r="T80" t="s">
        <v>4</v>
      </c>
      <c r="V80" t="s">
        <v>4</v>
      </c>
      <c r="X80" t="s">
        <v>4</v>
      </c>
      <c r="Z80" t="s">
        <v>4</v>
      </c>
      <c r="AB80" t="s">
        <v>4</v>
      </c>
      <c r="AD80" t="s">
        <v>5</v>
      </c>
      <c r="AF80" t="s">
        <v>4</v>
      </c>
      <c r="AG80" t="s">
        <v>306</v>
      </c>
      <c r="AH80" t="s">
        <v>4</v>
      </c>
    </row>
    <row r="81" spans="1:34" ht="12.75">
      <c r="A81" s="26" t="s">
        <v>596</v>
      </c>
      <c r="B81" s="27" t="s">
        <v>595</v>
      </c>
      <c r="C81" s="28">
        <v>0.8333333333333334</v>
      </c>
      <c r="D81" s="27" t="s">
        <v>89</v>
      </c>
      <c r="E81" s="27" t="s">
        <v>10</v>
      </c>
      <c r="F81" s="29">
        <v>18</v>
      </c>
      <c r="G81" s="3" t="s">
        <v>4</v>
      </c>
      <c r="H81" t="s">
        <v>15</v>
      </c>
      <c r="J81" t="s">
        <v>4</v>
      </c>
      <c r="L81" t="s">
        <v>4</v>
      </c>
      <c r="N81" t="s">
        <v>5</v>
      </c>
      <c r="P81" t="s">
        <v>4</v>
      </c>
      <c r="R81" t="s">
        <v>4</v>
      </c>
      <c r="T81" t="s">
        <v>4</v>
      </c>
      <c r="V81" t="s">
        <v>4</v>
      </c>
      <c r="X81" t="s">
        <v>4</v>
      </c>
      <c r="Z81" t="s">
        <v>4</v>
      </c>
      <c r="AB81" t="s">
        <v>4</v>
      </c>
      <c r="AD81" t="s">
        <v>5</v>
      </c>
      <c r="AF81" t="s">
        <v>4</v>
      </c>
      <c r="AH81" t="s">
        <v>4</v>
      </c>
    </row>
    <row r="82" spans="1:34" ht="12.75">
      <c r="A82" s="26" t="s">
        <v>128</v>
      </c>
      <c r="B82" s="27" t="s">
        <v>184</v>
      </c>
      <c r="C82" s="28">
        <v>0.9166666666666666</v>
      </c>
      <c r="D82" s="27" t="s">
        <v>89</v>
      </c>
      <c r="E82" s="27" t="s">
        <v>10</v>
      </c>
      <c r="F82" s="29">
        <v>37</v>
      </c>
      <c r="G82" s="3" t="s">
        <v>4</v>
      </c>
      <c r="H82" t="s">
        <v>30</v>
      </c>
      <c r="J82" t="s">
        <v>4</v>
      </c>
      <c r="L82" t="s">
        <v>4</v>
      </c>
      <c r="N82" t="s">
        <v>4</v>
      </c>
      <c r="P82" t="s">
        <v>4</v>
      </c>
      <c r="R82" t="s">
        <v>4</v>
      </c>
      <c r="T82" t="s">
        <v>4</v>
      </c>
      <c r="V82" t="s">
        <v>4</v>
      </c>
      <c r="X82" t="s">
        <v>4</v>
      </c>
      <c r="Z82" t="s">
        <v>4</v>
      </c>
      <c r="AB82" t="s">
        <v>4</v>
      </c>
      <c r="AD82" t="s">
        <v>5</v>
      </c>
      <c r="AE82" t="s">
        <v>430</v>
      </c>
      <c r="AF82" t="s">
        <v>4</v>
      </c>
      <c r="AH82" t="s">
        <v>4</v>
      </c>
    </row>
    <row r="83" spans="1:34" ht="12.75">
      <c r="A83" s="26" t="s">
        <v>69</v>
      </c>
      <c r="B83" s="27" t="s">
        <v>583</v>
      </c>
      <c r="C83" s="28">
        <v>1</v>
      </c>
      <c r="D83" s="27" t="s">
        <v>89</v>
      </c>
      <c r="E83" s="27" t="s">
        <v>10</v>
      </c>
      <c r="F83" s="29">
        <v>2</v>
      </c>
      <c r="G83" s="3" t="s">
        <v>4</v>
      </c>
      <c r="H83" t="s">
        <v>32</v>
      </c>
      <c r="J83" t="s">
        <v>4</v>
      </c>
      <c r="L83" t="s">
        <v>4</v>
      </c>
      <c r="N83" t="s">
        <v>4</v>
      </c>
      <c r="P83" t="s">
        <v>4</v>
      </c>
      <c r="R83" t="s">
        <v>4</v>
      </c>
      <c r="T83" t="s">
        <v>4</v>
      </c>
      <c r="V83" t="s">
        <v>4</v>
      </c>
      <c r="X83" t="s">
        <v>4</v>
      </c>
      <c r="Z83" t="s">
        <v>4</v>
      </c>
      <c r="AB83" t="s">
        <v>4</v>
      </c>
      <c r="AD83" t="s">
        <v>4</v>
      </c>
      <c r="AF83" t="s">
        <v>4</v>
      </c>
      <c r="AH83" t="s">
        <v>4</v>
      </c>
    </row>
    <row r="84" spans="1:34" ht="12.75">
      <c r="A84" s="26" t="s">
        <v>128</v>
      </c>
      <c r="B84" s="27" t="s">
        <v>176</v>
      </c>
      <c r="C84" s="28">
        <v>0.9166666666666666</v>
      </c>
      <c r="D84" s="27" t="s">
        <v>89</v>
      </c>
      <c r="E84" s="27" t="s">
        <v>10</v>
      </c>
      <c r="F84" s="29">
        <v>37</v>
      </c>
      <c r="G84" s="3" t="s">
        <v>4</v>
      </c>
      <c r="H84" t="s">
        <v>30</v>
      </c>
      <c r="J84" t="s">
        <v>4</v>
      </c>
      <c r="L84" t="s">
        <v>4</v>
      </c>
      <c r="N84" t="s">
        <v>4</v>
      </c>
      <c r="P84" t="s">
        <v>4</v>
      </c>
      <c r="R84" t="s">
        <v>4</v>
      </c>
      <c r="T84" t="s">
        <v>4</v>
      </c>
      <c r="V84" t="s">
        <v>4</v>
      </c>
      <c r="X84" t="s">
        <v>4</v>
      </c>
      <c r="Z84" t="s">
        <v>4</v>
      </c>
      <c r="AB84" t="s">
        <v>4</v>
      </c>
      <c r="AD84" t="s">
        <v>5</v>
      </c>
      <c r="AF84" t="s">
        <v>4</v>
      </c>
      <c r="AH84" t="s">
        <v>4</v>
      </c>
    </row>
    <row r="85" spans="1:34" ht="12.75">
      <c r="A85" s="26" t="s">
        <v>728</v>
      </c>
      <c r="B85" s="27" t="s">
        <v>45</v>
      </c>
      <c r="C85" s="28">
        <v>1</v>
      </c>
      <c r="D85" s="27" t="s">
        <v>89</v>
      </c>
      <c r="E85" s="27" t="s">
        <v>10</v>
      </c>
      <c r="F85" s="29">
        <v>16</v>
      </c>
      <c r="G85" s="3" t="s">
        <v>4</v>
      </c>
      <c r="H85" t="s">
        <v>15</v>
      </c>
      <c r="J85" t="s">
        <v>4</v>
      </c>
      <c r="K85" t="s">
        <v>366</v>
      </c>
      <c r="L85" t="s">
        <v>4</v>
      </c>
      <c r="N85" t="s">
        <v>4</v>
      </c>
      <c r="P85" t="s">
        <v>4</v>
      </c>
      <c r="R85" t="s">
        <v>4</v>
      </c>
      <c r="T85" t="s">
        <v>4</v>
      </c>
      <c r="V85" t="s">
        <v>4</v>
      </c>
      <c r="X85" t="s">
        <v>4</v>
      </c>
      <c r="Z85" t="s">
        <v>4</v>
      </c>
      <c r="AB85" t="s">
        <v>4</v>
      </c>
      <c r="AC85" t="s">
        <v>367</v>
      </c>
      <c r="AD85" t="s">
        <v>4</v>
      </c>
      <c r="AF85" t="s">
        <v>4</v>
      </c>
      <c r="AH85" t="s">
        <v>4</v>
      </c>
    </row>
    <row r="86" spans="1:34" ht="12.75">
      <c r="A86" s="26" t="s">
        <v>112</v>
      </c>
      <c r="B86" s="27" t="s">
        <v>152</v>
      </c>
      <c r="C86" s="28">
        <v>0.8333333333333334</v>
      </c>
      <c r="D86" s="27" t="s">
        <v>89</v>
      </c>
      <c r="E86" s="27" t="s">
        <v>10</v>
      </c>
      <c r="F86" s="29">
        <v>30</v>
      </c>
      <c r="G86" s="3" t="s">
        <v>4</v>
      </c>
      <c r="H86" t="s">
        <v>9</v>
      </c>
      <c r="J86" t="s">
        <v>5</v>
      </c>
      <c r="L86" t="s">
        <v>4</v>
      </c>
      <c r="N86" t="s">
        <v>4</v>
      </c>
      <c r="P86" t="s">
        <v>4</v>
      </c>
      <c r="R86" t="s">
        <v>4</v>
      </c>
      <c r="T86" t="s">
        <v>4</v>
      </c>
      <c r="V86" t="s">
        <v>4</v>
      </c>
      <c r="X86" t="s">
        <v>4</v>
      </c>
      <c r="Z86" t="s">
        <v>4</v>
      </c>
      <c r="AB86" t="s">
        <v>4</v>
      </c>
      <c r="AD86" t="s">
        <v>5</v>
      </c>
      <c r="AF86" t="s">
        <v>4</v>
      </c>
      <c r="AH86" t="s">
        <v>4</v>
      </c>
    </row>
    <row r="87" spans="1:34" ht="12.75">
      <c r="A87" s="26" t="s">
        <v>727</v>
      </c>
      <c r="B87" s="27" t="s">
        <v>634</v>
      </c>
      <c r="C87" s="28">
        <v>0.75</v>
      </c>
      <c r="D87" s="27" t="s">
        <v>89</v>
      </c>
      <c r="E87" s="27" t="s">
        <v>10</v>
      </c>
      <c r="F87" s="29">
        <v>10</v>
      </c>
      <c r="G87" s="3" t="s">
        <v>4</v>
      </c>
      <c r="H87" t="s">
        <v>15</v>
      </c>
      <c r="J87" t="s">
        <v>4</v>
      </c>
      <c r="L87" t="s">
        <v>4</v>
      </c>
      <c r="N87" t="s">
        <v>5</v>
      </c>
      <c r="P87" t="s">
        <v>5</v>
      </c>
      <c r="R87" t="s">
        <v>4</v>
      </c>
      <c r="T87" t="s">
        <v>4</v>
      </c>
      <c r="V87" t="s">
        <v>4</v>
      </c>
      <c r="X87" t="s">
        <v>4</v>
      </c>
      <c r="Z87" t="s">
        <v>4</v>
      </c>
      <c r="AB87" t="s">
        <v>4</v>
      </c>
      <c r="AD87" t="s">
        <v>5</v>
      </c>
      <c r="AE87" t="s">
        <v>365</v>
      </c>
      <c r="AF87" t="s">
        <v>4</v>
      </c>
      <c r="AH87" t="s">
        <v>4</v>
      </c>
    </row>
    <row r="88" spans="1:34" ht="12.75">
      <c r="A88" s="26" t="s">
        <v>667</v>
      </c>
      <c r="B88" s="27" t="s">
        <v>668</v>
      </c>
      <c r="C88" s="28">
        <v>0.8333333333333334</v>
      </c>
      <c r="D88" s="27" t="s">
        <v>89</v>
      </c>
      <c r="E88" s="27" t="s">
        <v>10</v>
      </c>
      <c r="F88" s="29">
        <v>45</v>
      </c>
      <c r="G88" s="3" t="s">
        <v>4</v>
      </c>
      <c r="H88" t="s">
        <v>15</v>
      </c>
      <c r="J88" t="s">
        <v>4</v>
      </c>
      <c r="K88" t="s">
        <v>432</v>
      </c>
      <c r="L88" t="s">
        <v>4</v>
      </c>
      <c r="N88" t="s">
        <v>5</v>
      </c>
      <c r="O88" t="s">
        <v>433</v>
      </c>
      <c r="P88" t="s">
        <v>4</v>
      </c>
      <c r="R88" t="s">
        <v>4</v>
      </c>
      <c r="T88" t="s">
        <v>4</v>
      </c>
      <c r="V88" t="s">
        <v>4</v>
      </c>
      <c r="X88" t="s">
        <v>4</v>
      </c>
      <c r="Z88" t="s">
        <v>4</v>
      </c>
      <c r="AB88" t="s">
        <v>4</v>
      </c>
      <c r="AD88" t="s">
        <v>5</v>
      </c>
      <c r="AE88" t="s">
        <v>434</v>
      </c>
      <c r="AF88" t="s">
        <v>4</v>
      </c>
      <c r="AH88" t="s">
        <v>4</v>
      </c>
    </row>
    <row r="89" spans="1:34" ht="12.75">
      <c r="A89" s="26" t="s">
        <v>180</v>
      </c>
      <c r="B89" s="27" t="s">
        <v>181</v>
      </c>
      <c r="C89" s="28">
        <v>0.9166666666666666</v>
      </c>
      <c r="D89" s="27" t="s">
        <v>89</v>
      </c>
      <c r="E89" s="27" t="s">
        <v>10</v>
      </c>
      <c r="F89" s="29">
        <v>37</v>
      </c>
      <c r="G89" s="3" t="s">
        <v>4</v>
      </c>
      <c r="H89" t="s">
        <v>30</v>
      </c>
      <c r="J89" t="s">
        <v>4</v>
      </c>
      <c r="L89" t="s">
        <v>4</v>
      </c>
      <c r="N89" t="s">
        <v>4</v>
      </c>
      <c r="P89" t="s">
        <v>4</v>
      </c>
      <c r="R89" t="s">
        <v>4</v>
      </c>
      <c r="T89" t="s">
        <v>4</v>
      </c>
      <c r="V89" t="s">
        <v>4</v>
      </c>
      <c r="X89" t="s">
        <v>4</v>
      </c>
      <c r="Z89" t="s">
        <v>4</v>
      </c>
      <c r="AB89" t="s">
        <v>4</v>
      </c>
      <c r="AD89" t="s">
        <v>5</v>
      </c>
      <c r="AF89" t="s">
        <v>4</v>
      </c>
      <c r="AH89" t="s">
        <v>4</v>
      </c>
    </row>
    <row r="90" spans="1:35" ht="12.75">
      <c r="A90" s="26" t="s">
        <v>629</v>
      </c>
      <c r="B90" s="27" t="s">
        <v>630</v>
      </c>
      <c r="C90" s="28">
        <v>0.8333333333333334</v>
      </c>
      <c r="D90" s="27" t="s">
        <v>89</v>
      </c>
      <c r="E90" s="27" t="s">
        <v>10</v>
      </c>
      <c r="F90" s="29">
        <v>15</v>
      </c>
      <c r="G90" s="3" t="s">
        <v>4</v>
      </c>
      <c r="H90" t="s">
        <v>15</v>
      </c>
      <c r="I90" t="s">
        <v>344</v>
      </c>
      <c r="J90" t="s">
        <v>4</v>
      </c>
      <c r="L90" t="s">
        <v>4</v>
      </c>
      <c r="M90" t="s">
        <v>345</v>
      </c>
      <c r="N90" t="s">
        <v>4</v>
      </c>
      <c r="P90" t="s">
        <v>5</v>
      </c>
      <c r="Q90" t="s">
        <v>346</v>
      </c>
      <c r="R90" t="s">
        <v>4</v>
      </c>
      <c r="S90" t="s">
        <v>347</v>
      </c>
      <c r="T90" t="s">
        <v>4</v>
      </c>
      <c r="U90" t="s">
        <v>348</v>
      </c>
      <c r="V90" t="s">
        <v>4</v>
      </c>
      <c r="X90" t="s">
        <v>4</v>
      </c>
      <c r="Y90" t="s">
        <v>349</v>
      </c>
      <c r="Z90" t="s">
        <v>4</v>
      </c>
      <c r="AA90" t="s">
        <v>350</v>
      </c>
      <c r="AB90" t="s">
        <v>4</v>
      </c>
      <c r="AD90" t="s">
        <v>5</v>
      </c>
      <c r="AE90" t="s">
        <v>351</v>
      </c>
      <c r="AF90" t="s">
        <v>4</v>
      </c>
      <c r="AH90" t="s">
        <v>4</v>
      </c>
      <c r="AI90" t="s">
        <v>352</v>
      </c>
    </row>
    <row r="91" spans="1:34" ht="12.75">
      <c r="A91" s="26" t="s">
        <v>194</v>
      </c>
      <c r="B91" s="27" t="s">
        <v>170</v>
      </c>
      <c r="C91" s="28">
        <v>1</v>
      </c>
      <c r="D91" s="27" t="s">
        <v>89</v>
      </c>
      <c r="E91" s="27" t="s">
        <v>10</v>
      </c>
      <c r="F91" s="29">
        <v>21</v>
      </c>
      <c r="G91" s="3" t="s">
        <v>4</v>
      </c>
      <c r="H91" t="s">
        <v>14</v>
      </c>
      <c r="J91" t="s">
        <v>4</v>
      </c>
      <c r="L91" t="s">
        <v>4</v>
      </c>
      <c r="N91" t="s">
        <v>4</v>
      </c>
      <c r="P91" t="s">
        <v>4</v>
      </c>
      <c r="R91" t="s">
        <v>4</v>
      </c>
      <c r="T91" t="s">
        <v>4</v>
      </c>
      <c r="V91" t="s">
        <v>4</v>
      </c>
      <c r="X91" t="s">
        <v>4</v>
      </c>
      <c r="Z91" t="s">
        <v>4</v>
      </c>
      <c r="AB91" t="s">
        <v>4</v>
      </c>
      <c r="AD91" t="s">
        <v>4</v>
      </c>
      <c r="AF91" t="s">
        <v>4</v>
      </c>
      <c r="AH91" t="s">
        <v>4</v>
      </c>
    </row>
    <row r="92" spans="1:34" ht="12.75">
      <c r="A92" s="26" t="s">
        <v>103</v>
      </c>
      <c r="B92" s="27" t="s">
        <v>656</v>
      </c>
      <c r="C92" s="28">
        <v>0.9166666666666666</v>
      </c>
      <c r="D92" s="27" t="s">
        <v>89</v>
      </c>
      <c r="E92" s="27" t="s">
        <v>10</v>
      </c>
      <c r="F92" s="29">
        <v>37</v>
      </c>
      <c r="G92" s="3" t="s">
        <v>4</v>
      </c>
      <c r="H92" t="s">
        <v>30</v>
      </c>
      <c r="J92" t="s">
        <v>4</v>
      </c>
      <c r="L92" t="s">
        <v>4</v>
      </c>
      <c r="N92" t="s">
        <v>4</v>
      </c>
      <c r="P92" t="s">
        <v>4</v>
      </c>
      <c r="R92" t="s">
        <v>4</v>
      </c>
      <c r="T92" t="s">
        <v>4</v>
      </c>
      <c r="V92" t="s">
        <v>4</v>
      </c>
      <c r="X92" t="s">
        <v>4</v>
      </c>
      <c r="Z92" t="s">
        <v>4</v>
      </c>
      <c r="AB92" t="s">
        <v>4</v>
      </c>
      <c r="AE92" t="s">
        <v>418</v>
      </c>
      <c r="AF92" t="s">
        <v>4</v>
      </c>
      <c r="AH92" t="s">
        <v>4</v>
      </c>
    </row>
    <row r="93" spans="1:34" ht="12.75">
      <c r="A93" s="26" t="s">
        <v>112</v>
      </c>
      <c r="B93" s="27" t="s">
        <v>633</v>
      </c>
      <c r="C93" s="28">
        <v>0.75</v>
      </c>
      <c r="D93" s="27" t="s">
        <v>89</v>
      </c>
      <c r="E93" s="27" t="s">
        <v>10</v>
      </c>
      <c r="F93" s="29">
        <v>2</v>
      </c>
      <c r="G93" s="3" t="s">
        <v>4</v>
      </c>
      <c r="H93" t="s">
        <v>32</v>
      </c>
      <c r="J93" t="s">
        <v>4</v>
      </c>
      <c r="L93" t="s">
        <v>4</v>
      </c>
      <c r="N93" t="s">
        <v>5</v>
      </c>
      <c r="O93" t="s">
        <v>363</v>
      </c>
      <c r="P93" t="s">
        <v>4</v>
      </c>
      <c r="R93" t="s">
        <v>4</v>
      </c>
      <c r="T93" t="s">
        <v>4</v>
      </c>
      <c r="V93" t="s">
        <v>4</v>
      </c>
      <c r="X93" t="s">
        <v>4</v>
      </c>
      <c r="Z93" t="s">
        <v>4</v>
      </c>
      <c r="AB93" t="s">
        <v>4</v>
      </c>
      <c r="AD93" t="s">
        <v>5</v>
      </c>
      <c r="AF93" t="s">
        <v>5</v>
      </c>
      <c r="AG93" t="s">
        <v>364</v>
      </c>
      <c r="AH93" t="s">
        <v>4</v>
      </c>
    </row>
    <row r="94" spans="1:34" ht="12.75">
      <c r="A94" s="26" t="s">
        <v>721</v>
      </c>
      <c r="B94" s="27" t="s">
        <v>602</v>
      </c>
      <c r="C94" s="28">
        <v>1</v>
      </c>
      <c r="D94" s="27" t="s">
        <v>89</v>
      </c>
      <c r="E94" s="27" t="s">
        <v>14</v>
      </c>
      <c r="F94" s="29">
        <v>9</v>
      </c>
      <c r="G94" s="3" t="s">
        <v>4</v>
      </c>
      <c r="H94" t="s">
        <v>95</v>
      </c>
      <c r="J94" t="s">
        <v>4</v>
      </c>
      <c r="L94" t="s">
        <v>4</v>
      </c>
      <c r="N94" t="s">
        <v>4</v>
      </c>
      <c r="P94" t="s">
        <v>4</v>
      </c>
      <c r="R94" t="s">
        <v>4</v>
      </c>
      <c r="T94" t="s">
        <v>4</v>
      </c>
      <c r="V94" t="s">
        <v>4</v>
      </c>
      <c r="X94" t="s">
        <v>4</v>
      </c>
      <c r="Z94" t="s">
        <v>4</v>
      </c>
      <c r="AB94" t="s">
        <v>4</v>
      </c>
      <c r="AD94" t="s">
        <v>4</v>
      </c>
      <c r="AF94" t="s">
        <v>4</v>
      </c>
      <c r="AH94" t="s">
        <v>4</v>
      </c>
    </row>
    <row r="95" spans="1:34" ht="12.75">
      <c r="A95" s="26" t="s">
        <v>737</v>
      </c>
      <c r="B95" s="27" t="s">
        <v>705</v>
      </c>
      <c r="C95" s="28">
        <v>0.9166666666666666</v>
      </c>
      <c r="D95" s="27" t="s">
        <v>89</v>
      </c>
      <c r="E95" s="27" t="s">
        <v>14</v>
      </c>
      <c r="F95" s="29">
        <v>8</v>
      </c>
      <c r="G95" s="3" t="s">
        <v>4</v>
      </c>
      <c r="H95" t="s">
        <v>492</v>
      </c>
      <c r="I95" t="s">
        <v>529</v>
      </c>
      <c r="J95" t="s">
        <v>4</v>
      </c>
      <c r="L95" t="s">
        <v>4</v>
      </c>
      <c r="N95" t="s">
        <v>4</v>
      </c>
      <c r="P95" t="s">
        <v>4</v>
      </c>
      <c r="R95" t="s">
        <v>4</v>
      </c>
      <c r="T95" t="s">
        <v>4</v>
      </c>
      <c r="V95" t="s">
        <v>4</v>
      </c>
      <c r="X95" t="s">
        <v>4</v>
      </c>
      <c r="Z95" t="s">
        <v>4</v>
      </c>
      <c r="AA95" t="s">
        <v>530</v>
      </c>
      <c r="AB95" t="s">
        <v>4</v>
      </c>
      <c r="AD95" t="s">
        <v>5</v>
      </c>
      <c r="AF95" t="s">
        <v>4</v>
      </c>
      <c r="AH95" t="s">
        <v>4</v>
      </c>
    </row>
    <row r="96" spans="1:34" ht="12.75">
      <c r="A96" s="26" t="s">
        <v>59</v>
      </c>
      <c r="B96" s="27" t="s">
        <v>736</v>
      </c>
      <c r="C96" s="28">
        <v>1</v>
      </c>
      <c r="D96" s="27" t="s">
        <v>89</v>
      </c>
      <c r="E96" s="27" t="s">
        <v>14</v>
      </c>
      <c r="F96" s="29">
        <v>10</v>
      </c>
      <c r="G96" s="3" t="s">
        <v>4</v>
      </c>
      <c r="H96" t="s">
        <v>527</v>
      </c>
      <c r="J96" t="s">
        <v>4</v>
      </c>
      <c r="L96" t="s">
        <v>4</v>
      </c>
      <c r="N96" t="s">
        <v>4</v>
      </c>
      <c r="P96" t="s">
        <v>4</v>
      </c>
      <c r="R96" t="s">
        <v>4</v>
      </c>
      <c r="S96" t="s">
        <v>528</v>
      </c>
      <c r="T96" t="s">
        <v>4</v>
      </c>
      <c r="V96" t="s">
        <v>4</v>
      </c>
      <c r="X96" t="s">
        <v>4</v>
      </c>
      <c r="Z96" t="s">
        <v>4</v>
      </c>
      <c r="AB96" t="s">
        <v>4</v>
      </c>
      <c r="AD96" t="s">
        <v>4</v>
      </c>
      <c r="AF96" t="s">
        <v>4</v>
      </c>
      <c r="AH96" t="s">
        <v>4</v>
      </c>
    </row>
    <row r="97" spans="1:34" ht="12.75">
      <c r="A97" s="26" t="s">
        <v>663</v>
      </c>
      <c r="B97" s="27" t="s">
        <v>664</v>
      </c>
      <c r="C97" s="28">
        <v>1</v>
      </c>
      <c r="D97" s="27" t="s">
        <v>89</v>
      </c>
      <c r="E97" s="27" t="s">
        <v>14</v>
      </c>
      <c r="F97" s="29">
        <v>3</v>
      </c>
      <c r="G97" s="3" t="s">
        <v>4</v>
      </c>
      <c r="H97" t="s">
        <v>92</v>
      </c>
      <c r="J97" t="s">
        <v>4</v>
      </c>
      <c r="L97" t="s">
        <v>4</v>
      </c>
      <c r="N97" t="s">
        <v>4</v>
      </c>
      <c r="P97" t="s">
        <v>4</v>
      </c>
      <c r="R97" t="s">
        <v>4</v>
      </c>
      <c r="T97" t="s">
        <v>4</v>
      </c>
      <c r="V97" t="s">
        <v>4</v>
      </c>
      <c r="X97" t="s">
        <v>4</v>
      </c>
      <c r="Z97" t="s">
        <v>4</v>
      </c>
      <c r="AB97" t="s">
        <v>4</v>
      </c>
      <c r="AD97" t="s">
        <v>4</v>
      </c>
      <c r="AF97" t="s">
        <v>4</v>
      </c>
      <c r="AH97" t="s">
        <v>4</v>
      </c>
    </row>
    <row r="98" spans="1:34" ht="12.75">
      <c r="A98" s="26" t="s">
        <v>59</v>
      </c>
      <c r="B98" s="27" t="s">
        <v>110</v>
      </c>
      <c r="C98" s="28">
        <v>1</v>
      </c>
      <c r="D98" s="27" t="s">
        <v>89</v>
      </c>
      <c r="E98" s="27" t="s">
        <v>14</v>
      </c>
      <c r="F98" s="29">
        <v>23</v>
      </c>
      <c r="G98" s="3" t="s">
        <v>4</v>
      </c>
      <c r="H98" t="s">
        <v>96</v>
      </c>
      <c r="J98" t="s">
        <v>4</v>
      </c>
      <c r="L98" t="s">
        <v>4</v>
      </c>
      <c r="N98" t="s">
        <v>4</v>
      </c>
      <c r="P98" t="s">
        <v>4</v>
      </c>
      <c r="R98" t="s">
        <v>4</v>
      </c>
      <c r="T98" t="s">
        <v>4</v>
      </c>
      <c r="V98" t="s">
        <v>4</v>
      </c>
      <c r="X98" t="s">
        <v>4</v>
      </c>
      <c r="Z98" t="s">
        <v>4</v>
      </c>
      <c r="AB98" t="s">
        <v>4</v>
      </c>
      <c r="AD98" t="s">
        <v>4</v>
      </c>
      <c r="AF98" t="s">
        <v>4</v>
      </c>
      <c r="AH98" t="s">
        <v>4</v>
      </c>
    </row>
    <row r="99" spans="1:34" ht="12.75">
      <c r="A99" s="30" t="s">
        <v>714</v>
      </c>
      <c r="B99" s="27" t="s">
        <v>54</v>
      </c>
      <c r="C99" s="28">
        <v>1</v>
      </c>
      <c r="D99" s="27" t="s">
        <v>89</v>
      </c>
      <c r="E99" s="27" t="s">
        <v>14</v>
      </c>
      <c r="F99" s="29">
        <v>29</v>
      </c>
      <c r="G99" s="3" t="s">
        <v>4</v>
      </c>
      <c r="H99" t="s">
        <v>13</v>
      </c>
      <c r="J99" t="s">
        <v>4</v>
      </c>
      <c r="L99" t="s">
        <v>4</v>
      </c>
      <c r="N99" t="s">
        <v>4</v>
      </c>
      <c r="P99" t="s">
        <v>4</v>
      </c>
      <c r="R99" t="s">
        <v>4</v>
      </c>
      <c r="T99" t="s">
        <v>4</v>
      </c>
      <c r="V99" t="s">
        <v>4</v>
      </c>
      <c r="X99" t="s">
        <v>4</v>
      </c>
      <c r="Z99" t="s">
        <v>4</v>
      </c>
      <c r="AB99" t="s">
        <v>4</v>
      </c>
      <c r="AD99" t="s">
        <v>4</v>
      </c>
      <c r="AF99" t="s">
        <v>4</v>
      </c>
      <c r="AH99" t="s">
        <v>4</v>
      </c>
    </row>
    <row r="100" spans="1:34" ht="12.75">
      <c r="A100" s="26" t="s">
        <v>67</v>
      </c>
      <c r="B100" s="27" t="s">
        <v>168</v>
      </c>
      <c r="C100" s="28">
        <v>1</v>
      </c>
      <c r="D100" s="27" t="s">
        <v>89</v>
      </c>
      <c r="E100" s="27" t="s">
        <v>14</v>
      </c>
      <c r="F100" s="29">
        <v>20</v>
      </c>
      <c r="G100" s="3" t="s">
        <v>4</v>
      </c>
      <c r="H100" t="s">
        <v>130</v>
      </c>
      <c r="J100" t="s">
        <v>4</v>
      </c>
      <c r="L100" t="s">
        <v>4</v>
      </c>
      <c r="N100" t="s">
        <v>4</v>
      </c>
      <c r="O100" t="s">
        <v>368</v>
      </c>
      <c r="P100" t="s">
        <v>4</v>
      </c>
      <c r="R100" t="s">
        <v>4</v>
      </c>
      <c r="T100" t="s">
        <v>4</v>
      </c>
      <c r="V100" t="s">
        <v>4</v>
      </c>
      <c r="X100" t="s">
        <v>4</v>
      </c>
      <c r="Z100" t="s">
        <v>4</v>
      </c>
      <c r="AB100" t="s">
        <v>4</v>
      </c>
      <c r="AD100" t="s">
        <v>4</v>
      </c>
      <c r="AE100" t="s">
        <v>369</v>
      </c>
      <c r="AF100" t="s">
        <v>4</v>
      </c>
      <c r="AH100" t="s">
        <v>4</v>
      </c>
    </row>
    <row r="101" spans="1:34" ht="12.75">
      <c r="A101" s="26" t="s">
        <v>614</v>
      </c>
      <c r="B101" s="27" t="s">
        <v>615</v>
      </c>
      <c r="C101" s="28">
        <v>0.75</v>
      </c>
      <c r="D101" s="27" t="s">
        <v>89</v>
      </c>
      <c r="E101" s="27" t="s">
        <v>14</v>
      </c>
      <c r="F101" s="29">
        <v>17</v>
      </c>
      <c r="G101" s="3" t="s">
        <v>4</v>
      </c>
      <c r="H101" t="s">
        <v>288</v>
      </c>
      <c r="I101" t="s">
        <v>332</v>
      </c>
      <c r="J101" t="s">
        <v>4</v>
      </c>
      <c r="L101" t="s">
        <v>4</v>
      </c>
      <c r="N101" t="s">
        <v>4</v>
      </c>
      <c r="P101" t="s">
        <v>4</v>
      </c>
      <c r="R101" t="s">
        <v>4</v>
      </c>
      <c r="T101" t="s">
        <v>4</v>
      </c>
      <c r="V101" t="s">
        <v>4</v>
      </c>
      <c r="X101" t="s">
        <v>4</v>
      </c>
      <c r="Z101" t="s">
        <v>4</v>
      </c>
      <c r="AB101" t="s">
        <v>5</v>
      </c>
      <c r="AD101" t="s">
        <v>5</v>
      </c>
      <c r="AF101" t="s">
        <v>5</v>
      </c>
      <c r="AH101" t="s">
        <v>4</v>
      </c>
    </row>
    <row r="102" spans="1:34" ht="12.75">
      <c r="A102" s="26" t="s">
        <v>105</v>
      </c>
      <c r="B102" s="27" t="s">
        <v>190</v>
      </c>
      <c r="C102" s="28">
        <v>1</v>
      </c>
      <c r="D102" s="27" t="s">
        <v>89</v>
      </c>
      <c r="E102" s="27" t="s">
        <v>14</v>
      </c>
      <c r="F102" s="29">
        <v>2</v>
      </c>
      <c r="G102" s="3" t="s">
        <v>4</v>
      </c>
      <c r="H102" t="s">
        <v>92</v>
      </c>
      <c r="J102" t="s">
        <v>4</v>
      </c>
      <c r="L102" t="s">
        <v>4</v>
      </c>
      <c r="N102" t="s">
        <v>4</v>
      </c>
      <c r="P102" t="s">
        <v>4</v>
      </c>
      <c r="R102" t="s">
        <v>4</v>
      </c>
      <c r="T102" t="s">
        <v>4</v>
      </c>
      <c r="V102" t="s">
        <v>4</v>
      </c>
      <c r="X102" t="s">
        <v>4</v>
      </c>
      <c r="Z102" t="s">
        <v>4</v>
      </c>
      <c r="AB102" t="s">
        <v>4</v>
      </c>
      <c r="AD102" t="s">
        <v>4</v>
      </c>
      <c r="AF102" t="s">
        <v>4</v>
      </c>
      <c r="AH102" t="s">
        <v>4</v>
      </c>
    </row>
    <row r="103" spans="1:34" ht="12.75">
      <c r="A103" s="26" t="s">
        <v>693</v>
      </c>
      <c r="B103" s="27" t="s">
        <v>694</v>
      </c>
      <c r="C103" s="28">
        <v>1</v>
      </c>
      <c r="D103" s="27" t="s">
        <v>89</v>
      </c>
      <c r="E103" s="27" t="s">
        <v>14</v>
      </c>
      <c r="F103" s="29">
        <v>8</v>
      </c>
      <c r="G103" s="3" t="s">
        <v>4</v>
      </c>
      <c r="H103" t="s">
        <v>492</v>
      </c>
      <c r="J103" t="s">
        <v>4</v>
      </c>
      <c r="L103" t="s">
        <v>4</v>
      </c>
      <c r="N103" t="s">
        <v>4</v>
      </c>
      <c r="P103" t="s">
        <v>4</v>
      </c>
      <c r="R103" t="s">
        <v>4</v>
      </c>
      <c r="T103" t="s">
        <v>4</v>
      </c>
      <c r="V103" t="s">
        <v>4</v>
      </c>
      <c r="X103" t="s">
        <v>4</v>
      </c>
      <c r="Z103" t="s">
        <v>4</v>
      </c>
      <c r="AB103" t="s">
        <v>4</v>
      </c>
      <c r="AD103" t="s">
        <v>4</v>
      </c>
      <c r="AF103" t="s">
        <v>4</v>
      </c>
      <c r="AH103" t="s">
        <v>4</v>
      </c>
    </row>
    <row r="104" spans="1:34" ht="12.75">
      <c r="A104" s="26" t="s">
        <v>157</v>
      </c>
      <c r="B104" s="27" t="s">
        <v>158</v>
      </c>
      <c r="C104" s="28">
        <v>0.9166666666666666</v>
      </c>
      <c r="D104" s="27" t="s">
        <v>89</v>
      </c>
      <c r="E104" s="27" t="s">
        <v>14</v>
      </c>
      <c r="F104" s="29">
        <v>25</v>
      </c>
      <c r="G104" s="3" t="s">
        <v>4</v>
      </c>
      <c r="H104" t="s">
        <v>131</v>
      </c>
      <c r="J104" t="s">
        <v>4</v>
      </c>
      <c r="L104" t="s">
        <v>4</v>
      </c>
      <c r="N104" t="s">
        <v>4</v>
      </c>
      <c r="P104" t="s">
        <v>4</v>
      </c>
      <c r="R104" t="s">
        <v>4</v>
      </c>
      <c r="T104" t="s">
        <v>4</v>
      </c>
      <c r="V104" t="s">
        <v>4</v>
      </c>
      <c r="X104" t="s">
        <v>4</v>
      </c>
      <c r="Z104" t="s">
        <v>4</v>
      </c>
      <c r="AB104" t="s">
        <v>4</v>
      </c>
      <c r="AE104" t="s">
        <v>229</v>
      </c>
      <c r="AF104" t="s">
        <v>4</v>
      </c>
      <c r="AH104" t="s">
        <v>4</v>
      </c>
    </row>
    <row r="105" spans="1:34" ht="12.75">
      <c r="A105" s="26" t="s">
        <v>68</v>
      </c>
      <c r="B105" s="27" t="s">
        <v>568</v>
      </c>
      <c r="C105" s="28">
        <v>0.9166666666666666</v>
      </c>
      <c r="D105" s="27" t="s">
        <v>89</v>
      </c>
      <c r="E105" s="27" t="s">
        <v>14</v>
      </c>
      <c r="F105" s="29">
        <v>24</v>
      </c>
      <c r="G105" s="3" t="s">
        <v>4</v>
      </c>
      <c r="H105" t="s">
        <v>36</v>
      </c>
      <c r="J105" t="s">
        <v>4</v>
      </c>
      <c r="L105" t="s">
        <v>4</v>
      </c>
      <c r="N105" t="s">
        <v>4</v>
      </c>
      <c r="P105" t="s">
        <v>4</v>
      </c>
      <c r="R105" t="s">
        <v>4</v>
      </c>
      <c r="T105" t="s">
        <v>4</v>
      </c>
      <c r="V105" t="s">
        <v>4</v>
      </c>
      <c r="X105" t="s">
        <v>4</v>
      </c>
      <c r="Z105" t="s">
        <v>4</v>
      </c>
      <c r="AB105" t="s">
        <v>4</v>
      </c>
      <c r="AD105" t="s">
        <v>5</v>
      </c>
      <c r="AF105" t="s">
        <v>4</v>
      </c>
      <c r="AH105" t="s">
        <v>4</v>
      </c>
    </row>
    <row r="106" spans="1:35" ht="12.75">
      <c r="A106" s="26" t="s">
        <v>672</v>
      </c>
      <c r="B106" s="27" t="s">
        <v>673</v>
      </c>
      <c r="C106" s="28">
        <v>0.9166666666666666</v>
      </c>
      <c r="D106" s="27" t="s">
        <v>89</v>
      </c>
      <c r="E106" s="27" t="s">
        <v>7</v>
      </c>
      <c r="F106" s="29">
        <v>20</v>
      </c>
      <c r="G106" s="3" t="s">
        <v>4</v>
      </c>
      <c r="H106" t="s">
        <v>445</v>
      </c>
      <c r="I106" t="s">
        <v>446</v>
      </c>
      <c r="J106" t="s">
        <v>4</v>
      </c>
      <c r="K106" t="s">
        <v>447</v>
      </c>
      <c r="L106" t="s">
        <v>4</v>
      </c>
      <c r="M106" t="s">
        <v>448</v>
      </c>
      <c r="N106" t="s">
        <v>4</v>
      </c>
      <c r="O106" t="s">
        <v>449</v>
      </c>
      <c r="P106" t="s">
        <v>4</v>
      </c>
      <c r="R106" t="s">
        <v>4</v>
      </c>
      <c r="T106" t="s">
        <v>4</v>
      </c>
      <c r="U106" t="s">
        <v>450</v>
      </c>
      <c r="V106" t="s">
        <v>4</v>
      </c>
      <c r="W106" t="s">
        <v>451</v>
      </c>
      <c r="X106" t="s">
        <v>4</v>
      </c>
      <c r="Y106" t="s">
        <v>452</v>
      </c>
      <c r="Z106" t="s">
        <v>4</v>
      </c>
      <c r="AB106" t="s">
        <v>4</v>
      </c>
      <c r="AE106" t="s">
        <v>453</v>
      </c>
      <c r="AF106" t="s">
        <v>4</v>
      </c>
      <c r="AH106" t="s">
        <v>4</v>
      </c>
      <c r="AI106" t="s">
        <v>454</v>
      </c>
    </row>
    <row r="107" spans="1:35" ht="12.75">
      <c r="A107" s="26" t="s">
        <v>708</v>
      </c>
      <c r="B107" s="27" t="s">
        <v>709</v>
      </c>
      <c r="C107" s="28">
        <v>0.9166666666666666</v>
      </c>
      <c r="D107" s="27" t="s">
        <v>89</v>
      </c>
      <c r="E107" s="27" t="s">
        <v>7</v>
      </c>
      <c r="F107" s="29">
        <v>2</v>
      </c>
      <c r="G107" s="3" t="s">
        <v>4</v>
      </c>
      <c r="H107" t="s">
        <v>538</v>
      </c>
      <c r="J107" t="s">
        <v>4</v>
      </c>
      <c r="L107" t="s">
        <v>4</v>
      </c>
      <c r="N107" t="s">
        <v>4</v>
      </c>
      <c r="P107" t="s">
        <v>4</v>
      </c>
      <c r="R107" t="s">
        <v>4</v>
      </c>
      <c r="T107" t="s">
        <v>4</v>
      </c>
      <c r="V107" t="s">
        <v>4</v>
      </c>
      <c r="X107" t="s">
        <v>4</v>
      </c>
      <c r="Z107" t="s">
        <v>4</v>
      </c>
      <c r="AB107" t="s">
        <v>4</v>
      </c>
      <c r="AD107" t="s">
        <v>5</v>
      </c>
      <c r="AF107" t="s">
        <v>4</v>
      </c>
      <c r="AH107" t="s">
        <v>4</v>
      </c>
      <c r="AI107" t="s">
        <v>539</v>
      </c>
    </row>
    <row r="108" spans="1:35" ht="12.75">
      <c r="A108" s="26" t="s">
        <v>735</v>
      </c>
      <c r="B108" s="27" t="s">
        <v>159</v>
      </c>
      <c r="C108" s="28">
        <v>1</v>
      </c>
      <c r="D108" s="27" t="s">
        <v>89</v>
      </c>
      <c r="E108" s="27" t="s">
        <v>7</v>
      </c>
      <c r="F108" s="29">
        <v>8</v>
      </c>
      <c r="G108" s="3" t="s">
        <v>4</v>
      </c>
      <c r="H108" t="s">
        <v>17</v>
      </c>
      <c r="I108" t="s">
        <v>523</v>
      </c>
      <c r="J108" t="s">
        <v>4</v>
      </c>
      <c r="L108" t="s">
        <v>4</v>
      </c>
      <c r="N108" t="s">
        <v>4</v>
      </c>
      <c r="P108" t="s">
        <v>4</v>
      </c>
      <c r="R108" t="s">
        <v>4</v>
      </c>
      <c r="T108" t="s">
        <v>4</v>
      </c>
      <c r="U108" t="s">
        <v>524</v>
      </c>
      <c r="V108" t="s">
        <v>4</v>
      </c>
      <c r="X108" t="s">
        <v>4</v>
      </c>
      <c r="Z108" t="s">
        <v>4</v>
      </c>
      <c r="AB108" t="s">
        <v>4</v>
      </c>
      <c r="AD108" t="s">
        <v>4</v>
      </c>
      <c r="AE108" t="s">
        <v>525</v>
      </c>
      <c r="AF108" t="s">
        <v>4</v>
      </c>
      <c r="AH108" t="s">
        <v>4</v>
      </c>
      <c r="AI108" t="s">
        <v>526</v>
      </c>
    </row>
    <row r="109" spans="1:35" ht="12.75">
      <c r="A109" s="26" t="s">
        <v>738</v>
      </c>
      <c r="B109" s="27" t="s">
        <v>707</v>
      </c>
      <c r="C109" s="28">
        <v>0.9166666666666666</v>
      </c>
      <c r="D109" s="27" t="s">
        <v>89</v>
      </c>
      <c r="E109" s="27" t="s">
        <v>7</v>
      </c>
      <c r="F109" s="29">
        <v>8</v>
      </c>
      <c r="G109" s="3" t="s">
        <v>4</v>
      </c>
      <c r="H109" t="s">
        <v>17</v>
      </c>
      <c r="I109" t="s">
        <v>532</v>
      </c>
      <c r="J109" t="s">
        <v>4</v>
      </c>
      <c r="L109" t="s">
        <v>4</v>
      </c>
      <c r="N109" t="s">
        <v>4</v>
      </c>
      <c r="P109" t="s">
        <v>4</v>
      </c>
      <c r="R109" t="s">
        <v>4</v>
      </c>
      <c r="T109" t="s">
        <v>4</v>
      </c>
      <c r="U109" t="s">
        <v>533</v>
      </c>
      <c r="V109" t="s">
        <v>4</v>
      </c>
      <c r="W109" t="s">
        <v>534</v>
      </c>
      <c r="X109" t="s">
        <v>4</v>
      </c>
      <c r="Z109" t="s">
        <v>4</v>
      </c>
      <c r="AB109" t="s">
        <v>4</v>
      </c>
      <c r="AD109" t="s">
        <v>5</v>
      </c>
      <c r="AE109" t="s">
        <v>535</v>
      </c>
      <c r="AF109" t="s">
        <v>4</v>
      </c>
      <c r="AG109" t="s">
        <v>536</v>
      </c>
      <c r="AH109" t="s">
        <v>4</v>
      </c>
      <c r="AI109" t="s">
        <v>537</v>
      </c>
    </row>
    <row r="110" spans="1:34" ht="12.75">
      <c r="A110" s="26" t="s">
        <v>73</v>
      </c>
      <c r="B110" s="27" t="s">
        <v>679</v>
      </c>
      <c r="C110" s="28">
        <v>0.9166666666666666</v>
      </c>
      <c r="D110" s="27" t="s">
        <v>89</v>
      </c>
      <c r="E110" s="27" t="s">
        <v>7</v>
      </c>
      <c r="F110" s="29">
        <v>16</v>
      </c>
      <c r="G110" s="3" t="s">
        <v>4</v>
      </c>
      <c r="H110" t="s">
        <v>468</v>
      </c>
      <c r="J110" t="s">
        <v>4</v>
      </c>
      <c r="L110" t="s">
        <v>4</v>
      </c>
      <c r="N110" t="s">
        <v>4</v>
      </c>
      <c r="P110" t="s">
        <v>4</v>
      </c>
      <c r="R110" t="s">
        <v>4</v>
      </c>
      <c r="T110" t="s">
        <v>4</v>
      </c>
      <c r="U110" t="s">
        <v>469</v>
      </c>
      <c r="V110" t="s">
        <v>4</v>
      </c>
      <c r="W110" t="s">
        <v>470</v>
      </c>
      <c r="X110" t="s">
        <v>4</v>
      </c>
      <c r="Z110" t="s">
        <v>4</v>
      </c>
      <c r="AB110" t="s">
        <v>4</v>
      </c>
      <c r="AD110" t="s">
        <v>5</v>
      </c>
      <c r="AF110" t="s">
        <v>4</v>
      </c>
      <c r="AG110" t="s">
        <v>471</v>
      </c>
      <c r="AH110" t="s">
        <v>4</v>
      </c>
    </row>
    <row r="111" spans="1:34" ht="12.75">
      <c r="A111" s="26" t="s">
        <v>161</v>
      </c>
      <c r="B111" s="27" t="s">
        <v>565</v>
      </c>
      <c r="C111" s="28">
        <v>1</v>
      </c>
      <c r="D111" s="27" t="s">
        <v>89</v>
      </c>
      <c r="E111" s="27" t="s">
        <v>7</v>
      </c>
      <c r="F111" s="29">
        <v>18</v>
      </c>
      <c r="G111" s="3" t="s">
        <v>4</v>
      </c>
      <c r="H111" t="s">
        <v>27</v>
      </c>
      <c r="J111" t="s">
        <v>4</v>
      </c>
      <c r="L111" t="s">
        <v>4</v>
      </c>
      <c r="N111" t="s">
        <v>4</v>
      </c>
      <c r="P111" t="s">
        <v>4</v>
      </c>
      <c r="R111" t="s">
        <v>4</v>
      </c>
      <c r="T111" t="s">
        <v>4</v>
      </c>
      <c r="V111" t="s">
        <v>4</v>
      </c>
      <c r="X111" t="s">
        <v>4</v>
      </c>
      <c r="Z111" t="s">
        <v>4</v>
      </c>
      <c r="AB111" t="s">
        <v>4</v>
      </c>
      <c r="AD111" t="s">
        <v>4</v>
      </c>
      <c r="AF111" t="s">
        <v>4</v>
      </c>
      <c r="AH111" t="s">
        <v>4</v>
      </c>
    </row>
    <row r="112" spans="1:35" ht="12.75">
      <c r="A112" s="26" t="s">
        <v>163</v>
      </c>
      <c r="B112" s="27" t="s">
        <v>164</v>
      </c>
      <c r="C112" s="28">
        <v>0.8333333333333334</v>
      </c>
      <c r="D112" s="27" t="s">
        <v>89</v>
      </c>
      <c r="E112" s="27" t="s">
        <v>7</v>
      </c>
      <c r="F112" s="29">
        <v>4</v>
      </c>
      <c r="G112" s="3" t="s">
        <v>4</v>
      </c>
      <c r="H112" t="s">
        <v>354</v>
      </c>
      <c r="I112" t="s">
        <v>355</v>
      </c>
      <c r="J112" t="s">
        <v>4</v>
      </c>
      <c r="L112" t="s">
        <v>4</v>
      </c>
      <c r="N112" t="s">
        <v>4</v>
      </c>
      <c r="P112" t="s">
        <v>4</v>
      </c>
      <c r="R112" t="s">
        <v>4</v>
      </c>
      <c r="T112" t="s">
        <v>4</v>
      </c>
      <c r="V112" t="s">
        <v>4</v>
      </c>
      <c r="X112" t="s">
        <v>4</v>
      </c>
      <c r="Z112" t="s">
        <v>4</v>
      </c>
      <c r="AC112" t="s">
        <v>356</v>
      </c>
      <c r="AE112" t="s">
        <v>357</v>
      </c>
      <c r="AF112" t="s">
        <v>4</v>
      </c>
      <c r="AH112" t="s">
        <v>4</v>
      </c>
      <c r="AI112" t="s">
        <v>358</v>
      </c>
    </row>
    <row r="113" spans="1:34" ht="12.75">
      <c r="A113" s="26" t="s">
        <v>148</v>
      </c>
      <c r="B113" s="27" t="s">
        <v>149</v>
      </c>
      <c r="C113" s="28">
        <v>0.9166666666666666</v>
      </c>
      <c r="D113" s="27" t="s">
        <v>89</v>
      </c>
      <c r="E113" s="27" t="s">
        <v>7</v>
      </c>
      <c r="F113" s="29">
        <v>13</v>
      </c>
      <c r="G113" s="3" t="s">
        <v>4</v>
      </c>
      <c r="H113" t="s">
        <v>129</v>
      </c>
      <c r="J113" t="s">
        <v>4</v>
      </c>
      <c r="L113" t="s">
        <v>4</v>
      </c>
      <c r="N113" t="s">
        <v>4</v>
      </c>
      <c r="P113" t="s">
        <v>4</v>
      </c>
      <c r="R113" t="s">
        <v>4</v>
      </c>
      <c r="T113" t="s">
        <v>4</v>
      </c>
      <c r="V113" t="s">
        <v>4</v>
      </c>
      <c r="X113" t="s">
        <v>4</v>
      </c>
      <c r="Z113" t="s">
        <v>4</v>
      </c>
      <c r="AB113" t="s">
        <v>4</v>
      </c>
      <c r="AD113" t="s">
        <v>5</v>
      </c>
      <c r="AF113" t="s">
        <v>4</v>
      </c>
      <c r="AH113" t="s">
        <v>4</v>
      </c>
    </row>
    <row r="114" spans="1:35" ht="12.75">
      <c r="A114" s="26" t="s">
        <v>733</v>
      </c>
      <c r="B114" s="27" t="s">
        <v>678</v>
      </c>
      <c r="C114" s="28">
        <v>0.75</v>
      </c>
      <c r="D114" s="27" t="s">
        <v>89</v>
      </c>
      <c r="E114" s="27" t="s">
        <v>7</v>
      </c>
      <c r="F114" s="29">
        <v>21</v>
      </c>
      <c r="G114" s="3" t="s">
        <v>4</v>
      </c>
      <c r="H114" t="s">
        <v>136</v>
      </c>
      <c r="I114" t="s">
        <v>462</v>
      </c>
      <c r="J114" t="s">
        <v>4</v>
      </c>
      <c r="L114" t="s">
        <v>4</v>
      </c>
      <c r="N114" t="s">
        <v>4</v>
      </c>
      <c r="P114" t="s">
        <v>4</v>
      </c>
      <c r="Q114" t="s">
        <v>463</v>
      </c>
      <c r="R114" t="s">
        <v>4</v>
      </c>
      <c r="T114" t="s">
        <v>4</v>
      </c>
      <c r="W114" t="s">
        <v>464</v>
      </c>
      <c r="X114" t="s">
        <v>4</v>
      </c>
      <c r="AA114" t="s">
        <v>465</v>
      </c>
      <c r="AB114" t="s">
        <v>4</v>
      </c>
      <c r="AD114" t="s">
        <v>5</v>
      </c>
      <c r="AE114" t="s">
        <v>466</v>
      </c>
      <c r="AF114" t="s">
        <v>4</v>
      </c>
      <c r="AH114" t="s">
        <v>4</v>
      </c>
      <c r="AI114" t="s">
        <v>467</v>
      </c>
    </row>
    <row r="115" spans="1:34" ht="12.75">
      <c r="A115" s="26" t="s">
        <v>59</v>
      </c>
      <c r="B115" s="27" t="s">
        <v>642</v>
      </c>
      <c r="C115" s="28">
        <v>0.9166666666666666</v>
      </c>
      <c r="D115" s="27" t="s">
        <v>89</v>
      </c>
      <c r="E115" s="27" t="s">
        <v>7</v>
      </c>
      <c r="F115" s="29">
        <v>8</v>
      </c>
      <c r="G115" s="3" t="s">
        <v>4</v>
      </c>
      <c r="H115" t="s">
        <v>17</v>
      </c>
      <c r="J115" t="s">
        <v>4</v>
      </c>
      <c r="L115" t="s">
        <v>4</v>
      </c>
      <c r="N115" t="s">
        <v>4</v>
      </c>
      <c r="P115" t="s">
        <v>4</v>
      </c>
      <c r="R115" t="s">
        <v>4</v>
      </c>
      <c r="T115" t="s">
        <v>4</v>
      </c>
      <c r="V115" t="s">
        <v>4</v>
      </c>
      <c r="X115" t="s">
        <v>4</v>
      </c>
      <c r="Z115" t="s">
        <v>4</v>
      </c>
      <c r="AB115" t="s">
        <v>4</v>
      </c>
      <c r="AD115" t="s">
        <v>5</v>
      </c>
      <c r="AE115" t="s">
        <v>386</v>
      </c>
      <c r="AF115" t="s">
        <v>4</v>
      </c>
      <c r="AH115" t="s">
        <v>4</v>
      </c>
    </row>
    <row r="116" spans="1:34" ht="12.75">
      <c r="A116" s="26" t="s">
        <v>606</v>
      </c>
      <c r="B116" s="27" t="s">
        <v>607</v>
      </c>
      <c r="C116" s="28">
        <v>0.75</v>
      </c>
      <c r="D116" s="27" t="s">
        <v>89</v>
      </c>
      <c r="E116" s="27" t="s">
        <v>7</v>
      </c>
      <c r="F116" s="29">
        <v>6</v>
      </c>
      <c r="G116" s="3" t="s">
        <v>4</v>
      </c>
      <c r="H116" t="s">
        <v>28</v>
      </c>
      <c r="I116" t="s">
        <v>327</v>
      </c>
      <c r="J116" t="s">
        <v>4</v>
      </c>
      <c r="L116" t="s">
        <v>4</v>
      </c>
      <c r="N116" t="s">
        <v>4</v>
      </c>
      <c r="P116" t="s">
        <v>4</v>
      </c>
      <c r="R116" t="s">
        <v>4</v>
      </c>
      <c r="T116" t="s">
        <v>4</v>
      </c>
      <c r="V116" t="s">
        <v>5</v>
      </c>
      <c r="X116" t="s">
        <v>4</v>
      </c>
      <c r="Z116" t="s">
        <v>5</v>
      </c>
      <c r="AB116" t="s">
        <v>4</v>
      </c>
      <c r="AD116" t="s">
        <v>5</v>
      </c>
      <c r="AF116" t="s">
        <v>4</v>
      </c>
      <c r="AH116" t="s">
        <v>4</v>
      </c>
    </row>
    <row r="117" spans="1:34" ht="12.75">
      <c r="A117" s="26" t="s">
        <v>555</v>
      </c>
      <c r="B117" s="27" t="s">
        <v>599</v>
      </c>
      <c r="C117" s="28">
        <v>0.9166666666666666</v>
      </c>
      <c r="D117" s="27" t="s">
        <v>89</v>
      </c>
      <c r="E117" s="27" t="s">
        <v>7</v>
      </c>
      <c r="F117" s="29">
        <v>7</v>
      </c>
      <c r="G117" s="3" t="s">
        <v>4</v>
      </c>
      <c r="H117" t="s">
        <v>313</v>
      </c>
      <c r="J117" t="s">
        <v>4</v>
      </c>
      <c r="L117" t="s">
        <v>4</v>
      </c>
      <c r="N117" t="s">
        <v>4</v>
      </c>
      <c r="P117" t="s">
        <v>4</v>
      </c>
      <c r="R117" t="s">
        <v>4</v>
      </c>
      <c r="T117" t="s">
        <v>4</v>
      </c>
      <c r="V117" t="s">
        <v>4</v>
      </c>
      <c r="X117" t="s">
        <v>4</v>
      </c>
      <c r="Z117" t="s">
        <v>4</v>
      </c>
      <c r="AB117" t="s">
        <v>4</v>
      </c>
      <c r="AD117" t="s">
        <v>5</v>
      </c>
      <c r="AF117" t="s">
        <v>4</v>
      </c>
      <c r="AH117" t="s">
        <v>4</v>
      </c>
    </row>
    <row r="118" spans="1:34" ht="12.75">
      <c r="A118" s="30" t="s">
        <v>47</v>
      </c>
      <c r="B118" s="27" t="s">
        <v>715</v>
      </c>
      <c r="C118" s="28">
        <v>0.75</v>
      </c>
      <c r="D118" s="27" t="s">
        <v>89</v>
      </c>
      <c r="E118" s="27" t="s">
        <v>7</v>
      </c>
      <c r="F118" s="29">
        <v>7</v>
      </c>
      <c r="G118" s="3" t="s">
        <v>4</v>
      </c>
      <c r="H118" t="s">
        <v>313</v>
      </c>
      <c r="J118" t="s">
        <v>4</v>
      </c>
      <c r="L118" t="s">
        <v>4</v>
      </c>
      <c r="N118" t="s">
        <v>4</v>
      </c>
      <c r="P118" t="s">
        <v>4</v>
      </c>
      <c r="R118" t="s">
        <v>4</v>
      </c>
      <c r="T118" t="s">
        <v>4</v>
      </c>
      <c r="V118" t="s">
        <v>5</v>
      </c>
      <c r="X118" t="s">
        <v>4</v>
      </c>
      <c r="Z118" t="s">
        <v>4</v>
      </c>
      <c r="AB118" t="s">
        <v>5</v>
      </c>
      <c r="AD118" t="s">
        <v>5</v>
      </c>
      <c r="AF118" t="s">
        <v>4</v>
      </c>
      <c r="AH118" t="s">
        <v>4</v>
      </c>
    </row>
    <row r="119" spans="1:34" ht="12.75">
      <c r="A119" s="26" t="s">
        <v>69</v>
      </c>
      <c r="B119" s="27" t="s">
        <v>167</v>
      </c>
      <c r="C119" s="28">
        <v>0.9166666666666666</v>
      </c>
      <c r="D119" s="27" t="s">
        <v>89</v>
      </c>
      <c r="E119" s="27" t="s">
        <v>7</v>
      </c>
      <c r="F119" s="29">
        <v>6</v>
      </c>
      <c r="G119" s="3" t="s">
        <v>4</v>
      </c>
      <c r="H119" t="s">
        <v>28</v>
      </c>
      <c r="J119" t="s">
        <v>4</v>
      </c>
      <c r="L119" t="s">
        <v>4</v>
      </c>
      <c r="N119" t="s">
        <v>4</v>
      </c>
      <c r="P119" t="s">
        <v>4</v>
      </c>
      <c r="R119" t="s">
        <v>4</v>
      </c>
      <c r="T119" t="s">
        <v>4</v>
      </c>
      <c r="V119" t="s">
        <v>4</v>
      </c>
      <c r="X119" t="s">
        <v>4</v>
      </c>
      <c r="Z119" t="s">
        <v>4</v>
      </c>
      <c r="AB119" t="s">
        <v>4</v>
      </c>
      <c r="AE119" t="s">
        <v>379</v>
      </c>
      <c r="AF119" t="s">
        <v>4</v>
      </c>
      <c r="AH119" t="s">
        <v>4</v>
      </c>
    </row>
    <row r="120" spans="1:34" ht="12.75">
      <c r="A120" s="26" t="s">
        <v>69</v>
      </c>
      <c r="B120" s="27" t="s">
        <v>123</v>
      </c>
      <c r="C120" s="28">
        <v>0.8333333333333334</v>
      </c>
      <c r="D120" s="27" t="s">
        <v>89</v>
      </c>
      <c r="E120" s="27" t="s">
        <v>7</v>
      </c>
      <c r="F120" s="29">
        <v>5</v>
      </c>
      <c r="G120" s="3" t="s">
        <v>4</v>
      </c>
      <c r="H120" t="s">
        <v>19</v>
      </c>
      <c r="J120" t="s">
        <v>4</v>
      </c>
      <c r="L120" t="s">
        <v>4</v>
      </c>
      <c r="N120" t="s">
        <v>4</v>
      </c>
      <c r="P120" t="s">
        <v>4</v>
      </c>
      <c r="R120" t="s">
        <v>4</v>
      </c>
      <c r="T120" t="s">
        <v>5</v>
      </c>
      <c r="V120" t="s">
        <v>4</v>
      </c>
      <c r="X120" t="s">
        <v>4</v>
      </c>
      <c r="Z120" t="s">
        <v>4</v>
      </c>
      <c r="AB120" t="s">
        <v>4</v>
      </c>
      <c r="AD120" t="s">
        <v>5</v>
      </c>
      <c r="AF120" t="s">
        <v>4</v>
      </c>
      <c r="AH120" t="s">
        <v>4</v>
      </c>
    </row>
    <row r="121" spans="1:34" ht="12.75">
      <c r="A121" s="26" t="s">
        <v>74</v>
      </c>
      <c r="B121" s="27" t="s">
        <v>559</v>
      </c>
      <c r="C121" s="28">
        <v>0.8333333333333334</v>
      </c>
      <c r="D121" s="27" t="s">
        <v>89</v>
      </c>
      <c r="E121" s="27" t="s">
        <v>7</v>
      </c>
      <c r="F121" s="29">
        <v>8</v>
      </c>
      <c r="G121" s="3" t="s">
        <v>4</v>
      </c>
      <c r="H121" t="s">
        <v>17</v>
      </c>
      <c r="J121" t="s">
        <v>4</v>
      </c>
      <c r="L121" t="s">
        <v>4</v>
      </c>
      <c r="N121" t="s">
        <v>5</v>
      </c>
      <c r="P121" t="s">
        <v>4</v>
      </c>
      <c r="R121" t="s">
        <v>4</v>
      </c>
      <c r="T121" t="s">
        <v>4</v>
      </c>
      <c r="V121" t="s">
        <v>4</v>
      </c>
      <c r="X121" t="s">
        <v>4</v>
      </c>
      <c r="Z121" t="s">
        <v>4</v>
      </c>
      <c r="AB121" t="s">
        <v>4</v>
      </c>
      <c r="AD121" t="s">
        <v>5</v>
      </c>
      <c r="AF121" t="s">
        <v>4</v>
      </c>
      <c r="AH121" t="s">
        <v>4</v>
      </c>
    </row>
    <row r="122" spans="1:34" ht="12.75">
      <c r="A122" s="26" t="s">
        <v>172</v>
      </c>
      <c r="B122" s="27" t="s">
        <v>173</v>
      </c>
      <c r="C122" s="28">
        <v>1</v>
      </c>
      <c r="D122" s="27" t="s">
        <v>89</v>
      </c>
      <c r="E122" s="27" t="s">
        <v>7</v>
      </c>
      <c r="F122" s="29">
        <v>4</v>
      </c>
      <c r="G122" s="3" t="s">
        <v>4</v>
      </c>
      <c r="H122" t="s">
        <v>116</v>
      </c>
      <c r="J122" t="s">
        <v>4</v>
      </c>
      <c r="L122" t="s">
        <v>4</v>
      </c>
      <c r="N122" t="s">
        <v>4</v>
      </c>
      <c r="P122" t="s">
        <v>4</v>
      </c>
      <c r="R122" t="s">
        <v>4</v>
      </c>
      <c r="T122" t="s">
        <v>4</v>
      </c>
      <c r="V122" t="s">
        <v>4</v>
      </c>
      <c r="X122" t="s">
        <v>4</v>
      </c>
      <c r="Z122" t="s">
        <v>4</v>
      </c>
      <c r="AB122" t="s">
        <v>4</v>
      </c>
      <c r="AD122" t="s">
        <v>4</v>
      </c>
      <c r="AE122" t="s">
        <v>428</v>
      </c>
      <c r="AF122" t="s">
        <v>4</v>
      </c>
      <c r="AG122" t="s">
        <v>429</v>
      </c>
      <c r="AH122" t="s">
        <v>4</v>
      </c>
    </row>
    <row r="123" spans="1:34" ht="12.75">
      <c r="A123" s="26" t="s">
        <v>722</v>
      </c>
      <c r="B123" s="27" t="s">
        <v>603</v>
      </c>
      <c r="C123" s="28">
        <v>0.9166666666666666</v>
      </c>
      <c r="D123" s="27" t="s">
        <v>89</v>
      </c>
      <c r="E123" s="27" t="s">
        <v>7</v>
      </c>
      <c r="F123" s="29">
        <v>34</v>
      </c>
      <c r="G123" s="3" t="s">
        <v>4</v>
      </c>
      <c r="H123" t="s">
        <v>129</v>
      </c>
      <c r="J123" t="s">
        <v>4</v>
      </c>
      <c r="L123" t="s">
        <v>4</v>
      </c>
      <c r="N123" t="s">
        <v>4</v>
      </c>
      <c r="P123" t="s">
        <v>4</v>
      </c>
      <c r="R123" t="s">
        <v>4</v>
      </c>
      <c r="T123" t="s">
        <v>4</v>
      </c>
      <c r="W123" t="s">
        <v>324</v>
      </c>
      <c r="X123" t="s">
        <v>4</v>
      </c>
      <c r="Z123" t="s">
        <v>4</v>
      </c>
      <c r="AB123" t="s">
        <v>4</v>
      </c>
      <c r="AD123" t="s">
        <v>4</v>
      </c>
      <c r="AF123" t="s">
        <v>4</v>
      </c>
      <c r="AH123" t="s">
        <v>4</v>
      </c>
    </row>
    <row r="124" spans="1:34" ht="12.75">
      <c r="A124" s="26" t="s">
        <v>619</v>
      </c>
      <c r="B124" s="27" t="s">
        <v>620</v>
      </c>
      <c r="C124" s="28">
        <v>0.9166666666666666</v>
      </c>
      <c r="D124" s="27" t="s">
        <v>89</v>
      </c>
      <c r="E124" s="27" t="s">
        <v>7</v>
      </c>
      <c r="F124" s="29">
        <v>4</v>
      </c>
      <c r="G124" s="3" t="s">
        <v>4</v>
      </c>
      <c r="H124" t="s">
        <v>117</v>
      </c>
      <c r="J124" t="s">
        <v>4</v>
      </c>
      <c r="L124" t="s">
        <v>4</v>
      </c>
      <c r="N124" t="s">
        <v>4</v>
      </c>
      <c r="P124" t="s">
        <v>4</v>
      </c>
      <c r="R124" t="s">
        <v>4</v>
      </c>
      <c r="T124" t="s">
        <v>4</v>
      </c>
      <c r="V124" t="s">
        <v>4</v>
      </c>
      <c r="X124" t="s">
        <v>4</v>
      </c>
      <c r="Z124" t="s">
        <v>4</v>
      </c>
      <c r="AB124" t="s">
        <v>4</v>
      </c>
      <c r="AD124" t="s">
        <v>5</v>
      </c>
      <c r="AF124" t="s">
        <v>4</v>
      </c>
      <c r="AH124" t="s">
        <v>4</v>
      </c>
    </row>
    <row r="125" spans="1:34" ht="12.75">
      <c r="A125" s="26" t="s">
        <v>59</v>
      </c>
      <c r="B125" s="27" t="s">
        <v>102</v>
      </c>
      <c r="C125" s="28">
        <v>1</v>
      </c>
      <c r="D125" s="27" t="s">
        <v>89</v>
      </c>
      <c r="E125" s="27" t="s">
        <v>7</v>
      </c>
      <c r="F125" s="29">
        <v>6</v>
      </c>
      <c r="G125" s="3" t="s">
        <v>4</v>
      </c>
      <c r="H125" t="s">
        <v>541</v>
      </c>
      <c r="I125" t="s">
        <v>542</v>
      </c>
      <c r="J125" t="s">
        <v>4</v>
      </c>
      <c r="L125" t="s">
        <v>4</v>
      </c>
      <c r="N125" t="s">
        <v>4</v>
      </c>
      <c r="P125" t="s">
        <v>4</v>
      </c>
      <c r="R125" t="s">
        <v>4</v>
      </c>
      <c r="T125" t="s">
        <v>4</v>
      </c>
      <c r="U125" t="s">
        <v>543</v>
      </c>
      <c r="V125" t="s">
        <v>4</v>
      </c>
      <c r="W125" t="s">
        <v>544</v>
      </c>
      <c r="X125" t="s">
        <v>4</v>
      </c>
      <c r="Z125" t="s">
        <v>4</v>
      </c>
      <c r="AB125" t="s">
        <v>4</v>
      </c>
      <c r="AD125" t="s">
        <v>4</v>
      </c>
      <c r="AF125" t="s">
        <v>4</v>
      </c>
      <c r="AH125" t="s">
        <v>4</v>
      </c>
    </row>
    <row r="126" spans="1:34" ht="12.75">
      <c r="A126" s="26" t="s">
        <v>47</v>
      </c>
      <c r="B126" s="27" t="s">
        <v>621</v>
      </c>
      <c r="C126" s="28">
        <v>1</v>
      </c>
      <c r="D126" s="27" t="s">
        <v>89</v>
      </c>
      <c r="E126" s="27" t="s">
        <v>7</v>
      </c>
      <c r="F126" s="29">
        <v>6</v>
      </c>
      <c r="G126" s="3" t="s">
        <v>4</v>
      </c>
      <c r="H126" t="s">
        <v>28</v>
      </c>
      <c r="J126" t="s">
        <v>4</v>
      </c>
      <c r="L126" t="s">
        <v>4</v>
      </c>
      <c r="N126" t="s">
        <v>4</v>
      </c>
      <c r="P126" t="s">
        <v>4</v>
      </c>
      <c r="R126" t="s">
        <v>4</v>
      </c>
      <c r="T126" t="s">
        <v>4</v>
      </c>
      <c r="V126" t="s">
        <v>4</v>
      </c>
      <c r="X126" t="s">
        <v>4</v>
      </c>
      <c r="Z126" t="s">
        <v>4</v>
      </c>
      <c r="AB126" t="s">
        <v>4</v>
      </c>
      <c r="AD126" t="s">
        <v>4</v>
      </c>
      <c r="AF126" t="s">
        <v>4</v>
      </c>
      <c r="AH126" t="s">
        <v>4</v>
      </c>
    </row>
    <row r="127" spans="1:34" ht="12.75">
      <c r="A127" s="26" t="s">
        <v>625</v>
      </c>
      <c r="B127" s="27" t="s">
        <v>697</v>
      </c>
      <c r="C127" s="28">
        <v>0.9166666666666666</v>
      </c>
      <c r="D127" s="27" t="s">
        <v>89</v>
      </c>
      <c r="E127" s="27" t="s">
        <v>7</v>
      </c>
      <c r="F127" s="29">
        <v>32</v>
      </c>
      <c r="G127" s="3" t="s">
        <v>4</v>
      </c>
      <c r="H127" t="s">
        <v>38</v>
      </c>
      <c r="J127" t="s">
        <v>4</v>
      </c>
      <c r="L127" t="s">
        <v>4</v>
      </c>
      <c r="N127" t="s">
        <v>4</v>
      </c>
      <c r="P127" t="s">
        <v>4</v>
      </c>
      <c r="R127" t="s">
        <v>4</v>
      </c>
      <c r="T127" t="s">
        <v>4</v>
      </c>
      <c r="V127" t="s">
        <v>4</v>
      </c>
      <c r="X127" t="s">
        <v>4</v>
      </c>
      <c r="Z127" t="s">
        <v>4</v>
      </c>
      <c r="AB127" t="s">
        <v>4</v>
      </c>
      <c r="AD127" t="s">
        <v>5</v>
      </c>
      <c r="AF127" t="s">
        <v>4</v>
      </c>
      <c r="AH127" t="s">
        <v>4</v>
      </c>
    </row>
    <row r="128" spans="1:34" ht="12.75">
      <c r="A128" s="26" t="s">
        <v>43</v>
      </c>
      <c r="B128" s="27" t="s">
        <v>609</v>
      </c>
      <c r="C128" s="28">
        <v>0.8333333333333334</v>
      </c>
      <c r="D128" s="27" t="s">
        <v>89</v>
      </c>
      <c r="E128" s="27" t="s">
        <v>7</v>
      </c>
      <c r="F128" s="29">
        <v>5</v>
      </c>
      <c r="G128" s="3" t="s">
        <v>4</v>
      </c>
      <c r="H128" t="s">
        <v>28</v>
      </c>
      <c r="I128" t="s">
        <v>328</v>
      </c>
      <c r="J128" t="s">
        <v>4</v>
      </c>
      <c r="N128" t="s">
        <v>4</v>
      </c>
      <c r="P128" t="s">
        <v>4</v>
      </c>
      <c r="R128" t="s">
        <v>4</v>
      </c>
      <c r="T128" t="s">
        <v>4</v>
      </c>
      <c r="V128" t="s">
        <v>4</v>
      </c>
      <c r="X128" t="s">
        <v>4</v>
      </c>
      <c r="Z128" t="s">
        <v>4</v>
      </c>
      <c r="AA128" t="s">
        <v>329</v>
      </c>
      <c r="AB128" t="s">
        <v>4</v>
      </c>
      <c r="AD128" t="s">
        <v>5</v>
      </c>
      <c r="AF128" t="s">
        <v>4</v>
      </c>
      <c r="AH128" t="s">
        <v>4</v>
      </c>
    </row>
    <row r="129" spans="1:35" ht="12.75">
      <c r="A129" s="26" t="s">
        <v>69</v>
      </c>
      <c r="B129" s="27" t="s">
        <v>689</v>
      </c>
      <c r="C129" s="28">
        <v>0.9166666666666666</v>
      </c>
      <c r="D129" s="27" t="s">
        <v>89</v>
      </c>
      <c r="E129" s="27" t="s">
        <v>7</v>
      </c>
      <c r="F129" s="29">
        <v>4</v>
      </c>
      <c r="G129" s="3" t="s">
        <v>4</v>
      </c>
      <c r="H129" t="s">
        <v>116</v>
      </c>
      <c r="J129" t="s">
        <v>4</v>
      </c>
      <c r="L129" t="s">
        <v>4</v>
      </c>
      <c r="N129" t="s">
        <v>4</v>
      </c>
      <c r="O129" t="s">
        <v>483</v>
      </c>
      <c r="P129" t="s">
        <v>4</v>
      </c>
      <c r="Q129" t="s">
        <v>484</v>
      </c>
      <c r="R129" t="s">
        <v>4</v>
      </c>
      <c r="T129" t="s">
        <v>4</v>
      </c>
      <c r="U129" t="s">
        <v>485</v>
      </c>
      <c r="V129" t="s">
        <v>4</v>
      </c>
      <c r="X129" t="s">
        <v>4</v>
      </c>
      <c r="Z129" t="s">
        <v>4</v>
      </c>
      <c r="AA129" t="s">
        <v>486</v>
      </c>
      <c r="AB129" t="s">
        <v>4</v>
      </c>
      <c r="AD129" t="s">
        <v>4</v>
      </c>
      <c r="AG129" t="s">
        <v>487</v>
      </c>
      <c r="AH129" t="s">
        <v>4</v>
      </c>
      <c r="AI129" t="s">
        <v>488</v>
      </c>
    </row>
    <row r="130" spans="1:34" ht="12.75">
      <c r="A130" s="26" t="s">
        <v>48</v>
      </c>
      <c r="B130" s="27" t="s">
        <v>44</v>
      </c>
      <c r="C130" s="28">
        <v>1</v>
      </c>
      <c r="D130" s="27" t="s">
        <v>89</v>
      </c>
      <c r="E130" s="27" t="s">
        <v>7</v>
      </c>
      <c r="F130" s="29">
        <v>34</v>
      </c>
      <c r="G130" s="3" t="s">
        <v>4</v>
      </c>
      <c r="H130" t="s">
        <v>222</v>
      </c>
      <c r="J130" t="s">
        <v>4</v>
      </c>
      <c r="L130" t="s">
        <v>4</v>
      </c>
      <c r="N130" t="s">
        <v>4</v>
      </c>
      <c r="P130" t="s">
        <v>4</v>
      </c>
      <c r="R130" t="s">
        <v>4</v>
      </c>
      <c r="T130" t="s">
        <v>4</v>
      </c>
      <c r="V130" t="s">
        <v>4</v>
      </c>
      <c r="X130" t="s">
        <v>4</v>
      </c>
      <c r="Z130" t="s">
        <v>4</v>
      </c>
      <c r="AB130" t="s">
        <v>4</v>
      </c>
      <c r="AD130" t="s">
        <v>4</v>
      </c>
      <c r="AF130" t="s">
        <v>4</v>
      </c>
      <c r="AH130" t="s">
        <v>4</v>
      </c>
    </row>
    <row r="131" spans="1:34" ht="12.75">
      <c r="A131" s="26" t="s">
        <v>724</v>
      </c>
      <c r="B131" s="27" t="s">
        <v>608</v>
      </c>
      <c r="C131" s="28">
        <v>0.9166666666666666</v>
      </c>
      <c r="D131" s="27" t="s">
        <v>89</v>
      </c>
      <c r="E131" s="27" t="s">
        <v>7</v>
      </c>
      <c r="F131" s="29">
        <v>7</v>
      </c>
      <c r="G131" s="3" t="s">
        <v>4</v>
      </c>
      <c r="H131" t="s">
        <v>313</v>
      </c>
      <c r="J131" t="s">
        <v>4</v>
      </c>
      <c r="L131" t="s">
        <v>4</v>
      </c>
      <c r="N131" t="s">
        <v>4</v>
      </c>
      <c r="P131" t="s">
        <v>4</v>
      </c>
      <c r="R131" t="s">
        <v>4</v>
      </c>
      <c r="T131" t="s">
        <v>4</v>
      </c>
      <c r="V131" t="s">
        <v>4</v>
      </c>
      <c r="X131" t="s">
        <v>4</v>
      </c>
      <c r="Z131" t="s">
        <v>4</v>
      </c>
      <c r="AB131" t="s">
        <v>4</v>
      </c>
      <c r="AD131" t="s">
        <v>5</v>
      </c>
      <c r="AF131" t="s">
        <v>4</v>
      </c>
      <c r="AH131" t="s">
        <v>4</v>
      </c>
    </row>
    <row r="132" spans="1:34" ht="12.75">
      <c r="A132" s="26" t="s">
        <v>103</v>
      </c>
      <c r="B132" s="27" t="s">
        <v>104</v>
      </c>
      <c r="C132" s="28">
        <v>0.9166666666666666</v>
      </c>
      <c r="D132" s="27" t="s">
        <v>89</v>
      </c>
      <c r="E132" s="27" t="s">
        <v>7</v>
      </c>
      <c r="F132" s="29">
        <v>2</v>
      </c>
      <c r="G132" s="3" t="s">
        <v>4</v>
      </c>
      <c r="H132" t="s">
        <v>38</v>
      </c>
      <c r="I132" t="s">
        <v>426</v>
      </c>
      <c r="J132" t="s">
        <v>4</v>
      </c>
      <c r="L132" t="s">
        <v>4</v>
      </c>
      <c r="N132" t="s">
        <v>4</v>
      </c>
      <c r="P132" t="s">
        <v>4</v>
      </c>
      <c r="R132" t="s">
        <v>4</v>
      </c>
      <c r="T132" t="s">
        <v>4</v>
      </c>
      <c r="V132" t="s">
        <v>4</v>
      </c>
      <c r="X132" t="s">
        <v>4</v>
      </c>
      <c r="Z132" t="s">
        <v>4</v>
      </c>
      <c r="AB132" t="s">
        <v>4</v>
      </c>
      <c r="AD132" t="s">
        <v>5</v>
      </c>
      <c r="AE132" t="s">
        <v>427</v>
      </c>
      <c r="AF132" t="s">
        <v>4</v>
      </c>
      <c r="AH132" t="s">
        <v>4</v>
      </c>
    </row>
    <row r="133" spans="1:34" ht="12.75">
      <c r="A133" s="26" t="s">
        <v>647</v>
      </c>
      <c r="B133" s="27" t="s">
        <v>648</v>
      </c>
      <c r="C133" s="28">
        <v>0.9166666666666666</v>
      </c>
      <c r="D133" s="27" t="s">
        <v>89</v>
      </c>
      <c r="E133" s="27" t="s">
        <v>7</v>
      </c>
      <c r="F133" s="29">
        <v>15</v>
      </c>
      <c r="G133" s="3" t="s">
        <v>4</v>
      </c>
      <c r="H133" t="s">
        <v>399</v>
      </c>
      <c r="J133" t="s">
        <v>4</v>
      </c>
      <c r="L133" t="s">
        <v>4</v>
      </c>
      <c r="N133" t="s">
        <v>4</v>
      </c>
      <c r="P133" t="s">
        <v>4</v>
      </c>
      <c r="R133" t="s">
        <v>4</v>
      </c>
      <c r="T133" t="s">
        <v>4</v>
      </c>
      <c r="V133" t="s">
        <v>4</v>
      </c>
      <c r="X133" t="s">
        <v>4</v>
      </c>
      <c r="Z133" t="s">
        <v>4</v>
      </c>
      <c r="AB133" t="s">
        <v>4</v>
      </c>
      <c r="AD133" t="s">
        <v>5</v>
      </c>
      <c r="AF133" t="s">
        <v>4</v>
      </c>
      <c r="AH133" t="s">
        <v>4</v>
      </c>
    </row>
    <row r="134" spans="1:34" ht="12.75">
      <c r="A134" s="26" t="s">
        <v>150</v>
      </c>
      <c r="B134" s="27" t="s">
        <v>688</v>
      </c>
      <c r="C134" s="28">
        <v>1</v>
      </c>
      <c r="D134" s="27" t="s">
        <v>89</v>
      </c>
      <c r="E134" s="27" t="s">
        <v>7</v>
      </c>
      <c r="F134" s="29">
        <v>14</v>
      </c>
      <c r="G134" s="3" t="s">
        <v>4</v>
      </c>
      <c r="H134" t="s">
        <v>222</v>
      </c>
      <c r="J134" t="s">
        <v>4</v>
      </c>
      <c r="L134" t="s">
        <v>4</v>
      </c>
      <c r="N134" t="s">
        <v>4</v>
      </c>
      <c r="P134" t="s">
        <v>4</v>
      </c>
      <c r="R134" t="s">
        <v>4</v>
      </c>
      <c r="T134" t="s">
        <v>4</v>
      </c>
      <c r="V134" t="s">
        <v>4</v>
      </c>
      <c r="X134" t="s">
        <v>4</v>
      </c>
      <c r="Z134" t="s">
        <v>4</v>
      </c>
      <c r="AB134" t="s">
        <v>4</v>
      </c>
      <c r="AD134" t="s">
        <v>4</v>
      </c>
      <c r="AF134" t="s">
        <v>4</v>
      </c>
      <c r="AH134" t="s">
        <v>4</v>
      </c>
    </row>
    <row r="135" spans="1:34" ht="12.75">
      <c r="A135" s="26" t="s">
        <v>124</v>
      </c>
      <c r="B135" s="27" t="s">
        <v>744</v>
      </c>
      <c r="C135" s="28">
        <v>1</v>
      </c>
      <c r="D135" s="27" t="s">
        <v>89</v>
      </c>
      <c r="E135" s="27" t="s">
        <v>7</v>
      </c>
      <c r="F135" s="29">
        <v>4</v>
      </c>
      <c r="G135" s="3" t="s">
        <v>4</v>
      </c>
      <c r="H135" t="s">
        <v>117</v>
      </c>
      <c r="J135" t="s">
        <v>4</v>
      </c>
      <c r="L135" t="s">
        <v>4</v>
      </c>
      <c r="N135" t="s">
        <v>4</v>
      </c>
      <c r="P135" t="s">
        <v>4</v>
      </c>
      <c r="R135" t="s">
        <v>4</v>
      </c>
      <c r="T135" t="s">
        <v>4</v>
      </c>
      <c r="V135" t="s">
        <v>4</v>
      </c>
      <c r="X135" t="s">
        <v>4</v>
      </c>
      <c r="Z135" t="s">
        <v>4</v>
      </c>
      <c r="AB135" t="s">
        <v>4</v>
      </c>
      <c r="AD135" t="s">
        <v>4</v>
      </c>
      <c r="AF135" t="s">
        <v>4</v>
      </c>
      <c r="AH135" t="s">
        <v>4</v>
      </c>
    </row>
    <row r="136" spans="1:34" ht="12.75">
      <c r="A136" s="26" t="s">
        <v>47</v>
      </c>
      <c r="B136" s="27" t="s">
        <v>191</v>
      </c>
      <c r="C136" s="28">
        <v>1</v>
      </c>
      <c r="D136" s="27" t="s">
        <v>89</v>
      </c>
      <c r="E136" s="27" t="s">
        <v>7</v>
      </c>
      <c r="F136" s="29">
        <v>2</v>
      </c>
      <c r="G136" s="3" t="s">
        <v>4</v>
      </c>
      <c r="H136" t="s">
        <v>38</v>
      </c>
      <c r="J136" t="s">
        <v>4</v>
      </c>
      <c r="L136" t="s">
        <v>4</v>
      </c>
      <c r="N136" t="s">
        <v>4</v>
      </c>
      <c r="P136" t="s">
        <v>4</v>
      </c>
      <c r="R136" t="s">
        <v>4</v>
      </c>
      <c r="T136" t="s">
        <v>4</v>
      </c>
      <c r="V136" t="s">
        <v>4</v>
      </c>
      <c r="X136" t="s">
        <v>4</v>
      </c>
      <c r="Z136" t="s">
        <v>4</v>
      </c>
      <c r="AB136" t="s">
        <v>4</v>
      </c>
      <c r="AD136" t="s">
        <v>4</v>
      </c>
      <c r="AF136" t="s">
        <v>4</v>
      </c>
      <c r="AH136" t="s">
        <v>4</v>
      </c>
    </row>
    <row r="137" spans="1:34" ht="12.75">
      <c r="A137" s="26" t="s">
        <v>174</v>
      </c>
      <c r="B137" s="27" t="s">
        <v>175</v>
      </c>
      <c r="C137" s="28">
        <v>0.9166666666666666</v>
      </c>
      <c r="D137" s="27" t="s">
        <v>89</v>
      </c>
      <c r="E137" s="27" t="s">
        <v>7</v>
      </c>
      <c r="F137" s="29">
        <v>12</v>
      </c>
      <c r="G137" s="3" t="s">
        <v>4</v>
      </c>
      <c r="H137" t="s">
        <v>135</v>
      </c>
      <c r="J137" t="s">
        <v>4</v>
      </c>
      <c r="L137" t="s">
        <v>4</v>
      </c>
      <c r="N137" t="s">
        <v>4</v>
      </c>
      <c r="P137" t="s">
        <v>4</v>
      </c>
      <c r="R137" t="s">
        <v>4</v>
      </c>
      <c r="T137" t="s">
        <v>4</v>
      </c>
      <c r="V137" t="s">
        <v>4</v>
      </c>
      <c r="X137" t="s">
        <v>4</v>
      </c>
      <c r="Z137" t="s">
        <v>4</v>
      </c>
      <c r="AB137" t="s">
        <v>4</v>
      </c>
      <c r="AD137" t="s">
        <v>5</v>
      </c>
      <c r="AF137" t="s">
        <v>4</v>
      </c>
      <c r="AH137" t="s">
        <v>4</v>
      </c>
    </row>
    <row r="138" spans="1:34" ht="12.75">
      <c r="A138" s="26" t="s">
        <v>69</v>
      </c>
      <c r="B138" s="27" t="s">
        <v>613</v>
      </c>
      <c r="C138" s="28">
        <v>0.75</v>
      </c>
      <c r="D138" s="27" t="s">
        <v>89</v>
      </c>
      <c r="E138" s="27" t="s">
        <v>7</v>
      </c>
      <c r="F138" s="29">
        <v>13</v>
      </c>
      <c r="G138" s="3" t="s">
        <v>4</v>
      </c>
      <c r="H138" t="s">
        <v>325</v>
      </c>
      <c r="J138" t="s">
        <v>4</v>
      </c>
      <c r="L138" t="s">
        <v>4</v>
      </c>
      <c r="P138" t="s">
        <v>4</v>
      </c>
      <c r="R138" t="s">
        <v>4</v>
      </c>
      <c r="T138" t="s">
        <v>4</v>
      </c>
      <c r="V138" t="s">
        <v>5</v>
      </c>
      <c r="X138" t="s">
        <v>4</v>
      </c>
      <c r="Z138" t="s">
        <v>4</v>
      </c>
      <c r="AB138" t="s">
        <v>4</v>
      </c>
      <c r="AD138" t="s">
        <v>5</v>
      </c>
      <c r="AF138" t="s">
        <v>4</v>
      </c>
      <c r="AH138" t="s">
        <v>4</v>
      </c>
    </row>
    <row r="139" spans="1:34" ht="12.75">
      <c r="A139" s="26" t="s">
        <v>723</v>
      </c>
      <c r="B139" s="27" t="s">
        <v>604</v>
      </c>
      <c r="C139" s="28">
        <v>0.9166666666666666</v>
      </c>
      <c r="D139" s="27" t="s">
        <v>89</v>
      </c>
      <c r="E139" s="27" t="s">
        <v>7</v>
      </c>
      <c r="F139" s="29">
        <v>13</v>
      </c>
      <c r="G139" s="3" t="s">
        <v>4</v>
      </c>
      <c r="H139" t="s">
        <v>325</v>
      </c>
      <c r="J139" t="s">
        <v>4</v>
      </c>
      <c r="L139" t="s">
        <v>4</v>
      </c>
      <c r="N139" t="s">
        <v>4</v>
      </c>
      <c r="P139" t="s">
        <v>4</v>
      </c>
      <c r="R139" t="s">
        <v>4</v>
      </c>
      <c r="T139" t="s">
        <v>4</v>
      </c>
      <c r="V139" t="s">
        <v>4</v>
      </c>
      <c r="X139" t="s">
        <v>4</v>
      </c>
      <c r="Z139" t="s">
        <v>4</v>
      </c>
      <c r="AB139" t="s">
        <v>4</v>
      </c>
      <c r="AD139" t="s">
        <v>5</v>
      </c>
      <c r="AF139" t="s">
        <v>4</v>
      </c>
      <c r="AH139" t="s">
        <v>4</v>
      </c>
    </row>
    <row r="140" spans="1:34" ht="12.75">
      <c r="A140" s="26" t="s">
        <v>652</v>
      </c>
      <c r="B140" s="27" t="s">
        <v>653</v>
      </c>
      <c r="C140" s="28">
        <v>0.8333333333333334</v>
      </c>
      <c r="D140" s="27" t="s">
        <v>89</v>
      </c>
      <c r="E140" s="27" t="s">
        <v>7</v>
      </c>
      <c r="F140" s="29">
        <v>33</v>
      </c>
      <c r="G140" s="3" t="s">
        <v>4</v>
      </c>
      <c r="H140" t="s">
        <v>91</v>
      </c>
      <c r="J140" t="s">
        <v>4</v>
      </c>
      <c r="L140" t="s">
        <v>4</v>
      </c>
      <c r="N140" t="s">
        <v>5</v>
      </c>
      <c r="O140" t="s">
        <v>410</v>
      </c>
      <c r="P140" t="s">
        <v>4</v>
      </c>
      <c r="R140" t="s">
        <v>4</v>
      </c>
      <c r="S140" t="s">
        <v>411</v>
      </c>
      <c r="T140" t="s">
        <v>4</v>
      </c>
      <c r="V140" t="s">
        <v>4</v>
      </c>
      <c r="X140" t="s">
        <v>4</v>
      </c>
      <c r="Z140" t="s">
        <v>4</v>
      </c>
      <c r="AB140" t="s">
        <v>4</v>
      </c>
      <c r="AD140" t="s">
        <v>5</v>
      </c>
      <c r="AF140" t="s">
        <v>4</v>
      </c>
      <c r="AG140" t="s">
        <v>412</v>
      </c>
      <c r="AH140" t="s">
        <v>4</v>
      </c>
    </row>
    <row r="141" spans="1:35" ht="12.75">
      <c r="A141" s="26" t="s">
        <v>43</v>
      </c>
      <c r="B141" s="27" t="s">
        <v>662</v>
      </c>
      <c r="C141" s="28">
        <v>0.6666666666666666</v>
      </c>
      <c r="D141" s="27" t="s">
        <v>89</v>
      </c>
      <c r="E141" s="27" t="s">
        <v>18</v>
      </c>
      <c r="F141" s="29">
        <v>4</v>
      </c>
      <c r="G141" s="3" t="s">
        <v>4</v>
      </c>
      <c r="H141" t="s">
        <v>39</v>
      </c>
      <c r="J141" t="s">
        <v>4</v>
      </c>
      <c r="L141" t="s">
        <v>4</v>
      </c>
      <c r="N141" t="s">
        <v>5</v>
      </c>
      <c r="P141" t="s">
        <v>4</v>
      </c>
      <c r="R141" t="s">
        <v>4</v>
      </c>
      <c r="T141" t="s">
        <v>4</v>
      </c>
      <c r="V141" t="s">
        <v>5</v>
      </c>
      <c r="X141" t="s">
        <v>4</v>
      </c>
      <c r="Z141" t="s">
        <v>4</v>
      </c>
      <c r="AB141" t="s">
        <v>5</v>
      </c>
      <c r="AD141" t="s">
        <v>5</v>
      </c>
      <c r="AF141" t="s">
        <v>4</v>
      </c>
      <c r="AH141" t="s">
        <v>4</v>
      </c>
      <c r="AI141" t="s">
        <v>431</v>
      </c>
    </row>
    <row r="142" spans="1:34" ht="12.75">
      <c r="A142" s="26" t="s">
        <v>730</v>
      </c>
      <c r="B142" s="27" t="s">
        <v>649</v>
      </c>
      <c r="C142" s="28">
        <v>0.9166666666666666</v>
      </c>
      <c r="D142" s="27" t="s">
        <v>89</v>
      </c>
      <c r="E142" s="27" t="s">
        <v>18</v>
      </c>
      <c r="F142" s="29">
        <v>13</v>
      </c>
      <c r="G142" s="3" t="s">
        <v>4</v>
      </c>
      <c r="H142" t="s">
        <v>400</v>
      </c>
      <c r="J142" t="s">
        <v>4</v>
      </c>
      <c r="L142" t="s">
        <v>4</v>
      </c>
      <c r="N142" t="s">
        <v>4</v>
      </c>
      <c r="P142" t="s">
        <v>4</v>
      </c>
      <c r="R142" t="s">
        <v>4</v>
      </c>
      <c r="T142" t="s">
        <v>4</v>
      </c>
      <c r="V142" t="s">
        <v>4</v>
      </c>
      <c r="X142" t="s">
        <v>4</v>
      </c>
      <c r="Z142" t="s">
        <v>4</v>
      </c>
      <c r="AB142" t="s">
        <v>4</v>
      </c>
      <c r="AE142" t="s">
        <v>401</v>
      </c>
      <c r="AF142" t="s">
        <v>4</v>
      </c>
      <c r="AH142" t="s">
        <v>4</v>
      </c>
    </row>
    <row r="143" spans="1:34" ht="12.75">
      <c r="A143" s="26" t="s">
        <v>74</v>
      </c>
      <c r="B143" s="27" t="s">
        <v>650</v>
      </c>
      <c r="C143" s="28">
        <v>0.8333333333333334</v>
      </c>
      <c r="D143" s="27" t="s">
        <v>89</v>
      </c>
      <c r="E143" s="27" t="s">
        <v>18</v>
      </c>
      <c r="F143" s="29">
        <v>19</v>
      </c>
      <c r="G143" s="3" t="s">
        <v>4</v>
      </c>
      <c r="H143" t="s">
        <v>402</v>
      </c>
      <c r="J143" t="s">
        <v>4</v>
      </c>
      <c r="L143" t="s">
        <v>4</v>
      </c>
      <c r="N143" t="s">
        <v>4</v>
      </c>
      <c r="P143" t="s">
        <v>4</v>
      </c>
      <c r="R143" t="s">
        <v>4</v>
      </c>
      <c r="T143" t="s">
        <v>4</v>
      </c>
      <c r="V143" t="s">
        <v>4</v>
      </c>
      <c r="X143" t="s">
        <v>4</v>
      </c>
      <c r="Z143" t="s">
        <v>4</v>
      </c>
      <c r="AC143" t="s">
        <v>403</v>
      </c>
      <c r="AE143" t="s">
        <v>404</v>
      </c>
      <c r="AF143" t="s">
        <v>4</v>
      </c>
      <c r="AH143" t="s">
        <v>4</v>
      </c>
    </row>
    <row r="144" spans="1:34" ht="12.75">
      <c r="A144" s="26" t="s">
        <v>680</v>
      </c>
      <c r="B144" s="27" t="s">
        <v>681</v>
      </c>
      <c r="C144" s="28">
        <v>0.9166666666666666</v>
      </c>
      <c r="D144" s="27" t="s">
        <v>89</v>
      </c>
      <c r="E144" s="27" t="s">
        <v>18</v>
      </c>
      <c r="F144" s="29">
        <v>15</v>
      </c>
      <c r="G144" s="3" t="s">
        <v>4</v>
      </c>
      <c r="H144" t="s">
        <v>400</v>
      </c>
      <c r="J144" t="s">
        <v>4</v>
      </c>
      <c r="L144" t="s">
        <v>4</v>
      </c>
      <c r="N144" t="s">
        <v>4</v>
      </c>
      <c r="P144" t="s">
        <v>4</v>
      </c>
      <c r="R144" t="s">
        <v>4</v>
      </c>
      <c r="T144" t="s">
        <v>4</v>
      </c>
      <c r="V144" t="s">
        <v>4</v>
      </c>
      <c r="X144" t="s">
        <v>4</v>
      </c>
      <c r="Z144" t="s">
        <v>4</v>
      </c>
      <c r="AB144" t="s">
        <v>4</v>
      </c>
      <c r="AD144" t="s">
        <v>5</v>
      </c>
      <c r="AE144" t="s">
        <v>472</v>
      </c>
      <c r="AF144" t="s">
        <v>4</v>
      </c>
      <c r="AH144" t="s">
        <v>4</v>
      </c>
    </row>
    <row r="145" spans="1:34" ht="12.75">
      <c r="A145" s="26" t="s">
        <v>165</v>
      </c>
      <c r="B145" s="27" t="s">
        <v>637</v>
      </c>
      <c r="C145" s="28">
        <v>1</v>
      </c>
      <c r="D145" s="27" t="s">
        <v>89</v>
      </c>
      <c r="E145" s="27" t="s">
        <v>18</v>
      </c>
      <c r="F145" s="29">
        <v>11</v>
      </c>
      <c r="G145" s="3" t="s">
        <v>4</v>
      </c>
      <c r="H145" t="s">
        <v>25</v>
      </c>
      <c r="J145" t="s">
        <v>4</v>
      </c>
      <c r="L145" t="s">
        <v>4</v>
      </c>
      <c r="N145" t="s">
        <v>4</v>
      </c>
      <c r="P145" t="s">
        <v>4</v>
      </c>
      <c r="R145" t="s">
        <v>4</v>
      </c>
      <c r="T145" t="s">
        <v>4</v>
      </c>
      <c r="V145" t="s">
        <v>4</v>
      </c>
      <c r="X145" t="s">
        <v>4</v>
      </c>
      <c r="Z145" t="s">
        <v>4</v>
      </c>
      <c r="AB145" t="s">
        <v>4</v>
      </c>
      <c r="AD145" t="s">
        <v>4</v>
      </c>
      <c r="AF145" t="s">
        <v>4</v>
      </c>
      <c r="AH145" t="s">
        <v>4</v>
      </c>
    </row>
    <row r="146" spans="1:34" ht="12.75">
      <c r="A146" s="26" t="s">
        <v>45</v>
      </c>
      <c r="B146" s="27" t="s">
        <v>605</v>
      </c>
      <c r="C146" s="28">
        <v>1</v>
      </c>
      <c r="D146" s="27" t="s">
        <v>89</v>
      </c>
      <c r="E146" s="27" t="s">
        <v>18</v>
      </c>
      <c r="F146" s="29">
        <v>14</v>
      </c>
      <c r="G146" s="3" t="s">
        <v>4</v>
      </c>
      <c r="H146" t="s">
        <v>39</v>
      </c>
      <c r="I146" t="s">
        <v>326</v>
      </c>
      <c r="J146" t="s">
        <v>4</v>
      </c>
      <c r="L146" t="s">
        <v>4</v>
      </c>
      <c r="N146" t="s">
        <v>4</v>
      </c>
      <c r="P146" t="s">
        <v>4</v>
      </c>
      <c r="R146" t="s">
        <v>4</v>
      </c>
      <c r="T146" t="s">
        <v>4</v>
      </c>
      <c r="V146" t="s">
        <v>4</v>
      </c>
      <c r="X146" t="s">
        <v>4</v>
      </c>
      <c r="Z146" t="s">
        <v>4</v>
      </c>
      <c r="AB146" t="s">
        <v>4</v>
      </c>
      <c r="AD146" t="s">
        <v>4</v>
      </c>
      <c r="AF146" t="s">
        <v>4</v>
      </c>
      <c r="AH146" t="s">
        <v>4</v>
      </c>
    </row>
    <row r="147" spans="1:34" ht="12.75">
      <c r="A147" s="26" t="s">
        <v>177</v>
      </c>
      <c r="B147" s="27" t="s">
        <v>178</v>
      </c>
      <c r="C147" s="28">
        <v>0.3333333333333333</v>
      </c>
      <c r="D147" s="27" t="s">
        <v>89</v>
      </c>
      <c r="E147" s="27" t="s">
        <v>18</v>
      </c>
      <c r="F147" s="29">
        <v>25</v>
      </c>
      <c r="G147" s="3" t="s">
        <v>4</v>
      </c>
      <c r="H147" t="s">
        <v>33</v>
      </c>
      <c r="J147" t="s">
        <v>4</v>
      </c>
      <c r="L147" t="s">
        <v>4</v>
      </c>
      <c r="N147" t="s">
        <v>5</v>
      </c>
      <c r="P147" t="s">
        <v>4</v>
      </c>
      <c r="R147" t="s">
        <v>5</v>
      </c>
      <c r="T147" t="s">
        <v>5</v>
      </c>
      <c r="V147" t="s">
        <v>5</v>
      </c>
      <c r="X147" t="s">
        <v>4</v>
      </c>
      <c r="Y147" t="s">
        <v>359</v>
      </c>
      <c r="Z147" t="s">
        <v>5</v>
      </c>
      <c r="AB147" t="s">
        <v>5</v>
      </c>
      <c r="AD147" t="s">
        <v>5</v>
      </c>
      <c r="AE147" t="s">
        <v>360</v>
      </c>
      <c r="AF147" t="s">
        <v>5</v>
      </c>
      <c r="AG147" t="s">
        <v>361</v>
      </c>
      <c r="AH147" t="s">
        <v>4</v>
      </c>
    </row>
    <row r="148" spans="1:35" ht="12.75">
      <c r="A148" s="26" t="s">
        <v>68</v>
      </c>
      <c r="B148" s="27" t="s">
        <v>122</v>
      </c>
      <c r="C148" s="28">
        <v>0.75</v>
      </c>
      <c r="D148" s="27" t="s">
        <v>89</v>
      </c>
      <c r="E148" s="27" t="s">
        <v>18</v>
      </c>
      <c r="F148" s="29">
        <v>3</v>
      </c>
      <c r="G148" s="3" t="s">
        <v>4</v>
      </c>
      <c r="H148" t="s">
        <v>18</v>
      </c>
      <c r="J148" t="s">
        <v>4</v>
      </c>
      <c r="L148" t="s">
        <v>4</v>
      </c>
      <c r="O148" t="s">
        <v>322</v>
      </c>
      <c r="P148" t="s">
        <v>4</v>
      </c>
      <c r="R148" t="s">
        <v>4</v>
      </c>
      <c r="T148" t="s">
        <v>4</v>
      </c>
      <c r="V148" t="s">
        <v>4</v>
      </c>
      <c r="X148" t="s">
        <v>4</v>
      </c>
      <c r="Z148" t="s">
        <v>4</v>
      </c>
      <c r="AB148" t="s">
        <v>4</v>
      </c>
      <c r="AH148" t="s">
        <v>4</v>
      </c>
      <c r="AI148" t="s">
        <v>323</v>
      </c>
    </row>
    <row r="149" spans="1:34" ht="12.75">
      <c r="A149" s="26" t="s">
        <v>716</v>
      </c>
      <c r="B149" s="27" t="s">
        <v>160</v>
      </c>
      <c r="C149" s="28">
        <v>1</v>
      </c>
      <c r="D149" s="27" t="s">
        <v>89</v>
      </c>
      <c r="E149" s="27" t="s">
        <v>18</v>
      </c>
      <c r="F149" s="29">
        <v>10</v>
      </c>
      <c r="G149" s="3" t="s">
        <v>4</v>
      </c>
      <c r="H149" t="s">
        <v>25</v>
      </c>
      <c r="J149" t="s">
        <v>4</v>
      </c>
      <c r="L149" t="s">
        <v>4</v>
      </c>
      <c r="N149" t="s">
        <v>4</v>
      </c>
      <c r="P149" t="s">
        <v>4</v>
      </c>
      <c r="R149" t="s">
        <v>4</v>
      </c>
      <c r="S149" t="s">
        <v>20</v>
      </c>
      <c r="T149" t="s">
        <v>4</v>
      </c>
      <c r="V149" t="s">
        <v>4</v>
      </c>
      <c r="X149" t="s">
        <v>4</v>
      </c>
      <c r="Z149" t="s">
        <v>4</v>
      </c>
      <c r="AB149" t="s">
        <v>4</v>
      </c>
      <c r="AD149" t="s">
        <v>4</v>
      </c>
      <c r="AF149" t="s">
        <v>4</v>
      </c>
      <c r="AH149" t="s">
        <v>4</v>
      </c>
    </row>
    <row r="150" spans="1:34" ht="12.75">
      <c r="A150" s="26" t="s">
        <v>702</v>
      </c>
      <c r="B150" s="27" t="s">
        <v>703</v>
      </c>
      <c r="C150" s="28">
        <v>0.8333333333333334</v>
      </c>
      <c r="D150" s="27" t="s">
        <v>89</v>
      </c>
      <c r="E150" s="27" t="s">
        <v>18</v>
      </c>
      <c r="F150" s="29">
        <v>24</v>
      </c>
      <c r="G150" s="3" t="s">
        <v>4</v>
      </c>
      <c r="H150" t="s">
        <v>25</v>
      </c>
      <c r="J150" t="s">
        <v>4</v>
      </c>
      <c r="K150" t="s">
        <v>511</v>
      </c>
      <c r="L150" t="s">
        <v>4</v>
      </c>
      <c r="N150" t="s">
        <v>4</v>
      </c>
      <c r="P150" t="s">
        <v>4</v>
      </c>
      <c r="S150" t="s">
        <v>512</v>
      </c>
      <c r="T150" t="s">
        <v>4</v>
      </c>
      <c r="V150" t="s">
        <v>4</v>
      </c>
      <c r="X150" t="s">
        <v>4</v>
      </c>
      <c r="Z150" t="s">
        <v>4</v>
      </c>
      <c r="AB150" t="s">
        <v>4</v>
      </c>
      <c r="AD150" t="s">
        <v>5</v>
      </c>
      <c r="AF150" t="s">
        <v>4</v>
      </c>
      <c r="AH150" t="s">
        <v>4</v>
      </c>
    </row>
    <row r="151" spans="1:34" ht="12.75">
      <c r="A151" s="26" t="s">
        <v>640</v>
      </c>
      <c r="B151" s="27" t="s">
        <v>641</v>
      </c>
      <c r="C151" s="28">
        <v>1</v>
      </c>
      <c r="D151" s="27" t="s">
        <v>89</v>
      </c>
      <c r="E151" s="27" t="s">
        <v>18</v>
      </c>
      <c r="F151" s="29">
        <v>1</v>
      </c>
      <c r="G151" s="3" t="s">
        <v>4</v>
      </c>
      <c r="H151" t="s">
        <v>385</v>
      </c>
      <c r="J151" t="s">
        <v>4</v>
      </c>
      <c r="L151" t="s">
        <v>4</v>
      </c>
      <c r="N151" t="s">
        <v>4</v>
      </c>
      <c r="P151" t="s">
        <v>4</v>
      </c>
      <c r="R151" t="s">
        <v>4</v>
      </c>
      <c r="T151" t="s">
        <v>4</v>
      </c>
      <c r="V151" t="s">
        <v>4</v>
      </c>
      <c r="X151" t="s">
        <v>4</v>
      </c>
      <c r="Z151" t="s">
        <v>4</v>
      </c>
      <c r="AB151" t="s">
        <v>4</v>
      </c>
      <c r="AD151" t="s">
        <v>4</v>
      </c>
      <c r="AF151" t="s">
        <v>4</v>
      </c>
      <c r="AH151" t="s">
        <v>4</v>
      </c>
    </row>
    <row r="152" spans="1:35" ht="12.75">
      <c r="A152" s="26" t="s">
        <v>578</v>
      </c>
      <c r="B152" s="27" t="s">
        <v>577</v>
      </c>
      <c r="C152" s="28">
        <v>1</v>
      </c>
      <c r="D152" s="27" t="s">
        <v>89</v>
      </c>
      <c r="E152" s="27" t="s">
        <v>11</v>
      </c>
      <c r="F152" s="29">
        <v>1</v>
      </c>
      <c r="G152" s="3" t="s">
        <v>4</v>
      </c>
      <c r="H152" t="s">
        <v>277</v>
      </c>
      <c r="J152" t="s">
        <v>4</v>
      </c>
      <c r="L152" t="s">
        <v>4</v>
      </c>
      <c r="N152" t="s">
        <v>4</v>
      </c>
      <c r="P152" t="s">
        <v>4</v>
      </c>
      <c r="R152" t="s">
        <v>4</v>
      </c>
      <c r="T152" t="s">
        <v>4</v>
      </c>
      <c r="V152" t="s">
        <v>4</v>
      </c>
      <c r="X152" t="s">
        <v>4</v>
      </c>
      <c r="Z152" t="s">
        <v>4</v>
      </c>
      <c r="AB152" t="s">
        <v>4</v>
      </c>
      <c r="AC152" t="s">
        <v>285</v>
      </c>
      <c r="AD152" t="s">
        <v>4</v>
      </c>
      <c r="AF152" t="s">
        <v>4</v>
      </c>
      <c r="AG152" t="s">
        <v>286</v>
      </c>
      <c r="AH152" t="s">
        <v>4</v>
      </c>
      <c r="AI152" t="s">
        <v>287</v>
      </c>
    </row>
    <row r="153" spans="1:34" ht="13.5" thickBot="1">
      <c r="A153" s="31" t="s">
        <v>555</v>
      </c>
      <c r="B153" s="32" t="s">
        <v>556</v>
      </c>
      <c r="C153" s="33">
        <v>0.9166666666666666</v>
      </c>
      <c r="D153" s="32" t="s">
        <v>89</v>
      </c>
      <c r="E153" s="32" t="s">
        <v>11</v>
      </c>
      <c r="F153" s="34">
        <v>5</v>
      </c>
      <c r="G153" s="3" t="s">
        <v>4</v>
      </c>
      <c r="H153" t="s">
        <v>94</v>
      </c>
      <c r="J153" t="s">
        <v>4</v>
      </c>
      <c r="L153" t="s">
        <v>4</v>
      </c>
      <c r="N153" t="s">
        <v>4</v>
      </c>
      <c r="P153" t="s">
        <v>4</v>
      </c>
      <c r="R153" t="s">
        <v>4</v>
      </c>
      <c r="T153" t="s">
        <v>4</v>
      </c>
      <c r="V153" t="s">
        <v>4</v>
      </c>
      <c r="X153" t="s">
        <v>4</v>
      </c>
      <c r="Z153" t="s">
        <v>4</v>
      </c>
      <c r="AC153" t="s">
        <v>20</v>
      </c>
      <c r="AD153" t="s">
        <v>4</v>
      </c>
      <c r="AF153" t="s">
        <v>4</v>
      </c>
      <c r="AH153" t="s">
        <v>4</v>
      </c>
    </row>
    <row r="154" spans="1:32" ht="12.75">
      <c r="A154" s="21" t="s">
        <v>669</v>
      </c>
      <c r="B154" s="8" t="s">
        <v>670</v>
      </c>
      <c r="C154" s="19">
        <v>0.8333333333333334</v>
      </c>
      <c r="D154" t="s">
        <v>89</v>
      </c>
      <c r="E154" t="s">
        <v>24</v>
      </c>
      <c r="F154" s="3">
        <v>5</v>
      </c>
      <c r="G154" s="3"/>
      <c r="H154" t="s">
        <v>435</v>
      </c>
      <c r="J154" t="s">
        <v>4</v>
      </c>
      <c r="L154" t="s">
        <v>4</v>
      </c>
      <c r="N154" t="s">
        <v>4</v>
      </c>
      <c r="P154" t="s">
        <v>4</v>
      </c>
      <c r="R154" t="s">
        <v>4</v>
      </c>
      <c r="T154" t="s">
        <v>4</v>
      </c>
      <c r="V154" t="s">
        <v>4</v>
      </c>
      <c r="X154" t="s">
        <v>4</v>
      </c>
      <c r="AD154" t="s">
        <v>4</v>
      </c>
      <c r="AF154" t="s">
        <v>4</v>
      </c>
    </row>
    <row r="155" spans="1:35" ht="12.75">
      <c r="A155" s="21" t="s">
        <v>59</v>
      </c>
      <c r="B155" t="s">
        <v>651</v>
      </c>
      <c r="C155" s="19">
        <v>0.16666666666666666</v>
      </c>
      <c r="D155" t="s">
        <v>89</v>
      </c>
      <c r="E155" t="s">
        <v>8</v>
      </c>
      <c r="F155" s="3">
        <v>5</v>
      </c>
      <c r="G155" s="3" t="s">
        <v>5</v>
      </c>
      <c r="H155" t="s">
        <v>34</v>
      </c>
      <c r="J155" t="s">
        <v>5</v>
      </c>
      <c r="L155" t="s">
        <v>5</v>
      </c>
      <c r="N155" t="s">
        <v>5</v>
      </c>
      <c r="P155" t="s">
        <v>5</v>
      </c>
      <c r="R155" t="s">
        <v>4</v>
      </c>
      <c r="S155" t="s">
        <v>405</v>
      </c>
      <c r="T155" t="s">
        <v>5</v>
      </c>
      <c r="V155" t="s">
        <v>5</v>
      </c>
      <c r="X155" t="s">
        <v>5</v>
      </c>
      <c r="Y155" t="s">
        <v>406</v>
      </c>
      <c r="Z155" t="s">
        <v>5</v>
      </c>
      <c r="AA155" t="s">
        <v>407</v>
      </c>
      <c r="AB155" t="s">
        <v>5</v>
      </c>
      <c r="AD155" t="s">
        <v>4</v>
      </c>
      <c r="AG155" t="s">
        <v>408</v>
      </c>
      <c r="AH155" t="s">
        <v>5</v>
      </c>
      <c r="AI155" t="s">
        <v>409</v>
      </c>
    </row>
    <row r="156" spans="1:35" ht="12.75">
      <c r="A156" s="21" t="s">
        <v>188</v>
      </c>
      <c r="B156" t="s">
        <v>189</v>
      </c>
      <c r="C156" s="19">
        <v>0.8333333333333334</v>
      </c>
      <c r="D156" t="s">
        <v>89</v>
      </c>
      <c r="E156" t="s">
        <v>12</v>
      </c>
      <c r="F156" s="3">
        <v>7</v>
      </c>
      <c r="G156" s="3" t="s">
        <v>5</v>
      </c>
      <c r="H156" t="s">
        <v>141</v>
      </c>
      <c r="J156" t="s">
        <v>4</v>
      </c>
      <c r="L156" t="s">
        <v>4</v>
      </c>
      <c r="N156" t="s">
        <v>4</v>
      </c>
      <c r="P156" t="s">
        <v>4</v>
      </c>
      <c r="R156" t="s">
        <v>4</v>
      </c>
      <c r="T156" t="s">
        <v>4</v>
      </c>
      <c r="V156" t="s">
        <v>4</v>
      </c>
      <c r="X156" t="s">
        <v>4</v>
      </c>
      <c r="AA156" t="s">
        <v>513</v>
      </c>
      <c r="AB156" t="s">
        <v>4</v>
      </c>
      <c r="AD156" t="s">
        <v>4</v>
      </c>
      <c r="AH156" t="s">
        <v>5</v>
      </c>
      <c r="AI156" t="s">
        <v>514</v>
      </c>
    </row>
    <row r="157" spans="1:35" ht="12.75">
      <c r="A157" s="21" t="s">
        <v>551</v>
      </c>
      <c r="B157" t="s">
        <v>552</v>
      </c>
      <c r="C157" s="19">
        <v>0.16666666666666666</v>
      </c>
      <c r="D157" t="s">
        <v>89</v>
      </c>
      <c r="E157" t="s">
        <v>12</v>
      </c>
      <c r="F157" s="3">
        <v>9</v>
      </c>
      <c r="G157" s="3" t="s">
        <v>5</v>
      </c>
      <c r="H157" t="s">
        <v>207</v>
      </c>
      <c r="I157" t="s">
        <v>208</v>
      </c>
      <c r="J157" t="s">
        <v>5</v>
      </c>
      <c r="K157" t="s">
        <v>209</v>
      </c>
      <c r="M157" t="s">
        <v>210</v>
      </c>
      <c r="N157" t="s">
        <v>5</v>
      </c>
      <c r="O157" t="s">
        <v>211</v>
      </c>
      <c r="Q157" t="s">
        <v>212</v>
      </c>
      <c r="R157" t="s">
        <v>4</v>
      </c>
      <c r="S157" t="s">
        <v>213</v>
      </c>
      <c r="T157" t="s">
        <v>4</v>
      </c>
      <c r="U157" t="s">
        <v>214</v>
      </c>
      <c r="V157" t="s">
        <v>5</v>
      </c>
      <c r="W157" t="s">
        <v>215</v>
      </c>
      <c r="Y157" t="s">
        <v>216</v>
      </c>
      <c r="AA157" t="s">
        <v>217</v>
      </c>
      <c r="AB157" t="s">
        <v>5</v>
      </c>
      <c r="AC157" t="s">
        <v>218</v>
      </c>
      <c r="AD157" t="s">
        <v>5</v>
      </c>
      <c r="AE157" t="s">
        <v>219</v>
      </c>
      <c r="AG157" t="s">
        <v>220</v>
      </c>
      <c r="AH157" t="s">
        <v>5</v>
      </c>
      <c r="AI157" t="s">
        <v>221</v>
      </c>
    </row>
    <row r="158" spans="1:35" ht="12.75">
      <c r="A158" s="21" t="s">
        <v>734</v>
      </c>
      <c r="B158" t="s">
        <v>695</v>
      </c>
      <c r="C158" s="19">
        <v>0.3333333333333333</v>
      </c>
      <c r="D158" t="s">
        <v>89</v>
      </c>
      <c r="E158" t="s">
        <v>10</v>
      </c>
      <c r="F158" s="3">
        <v>6</v>
      </c>
      <c r="G158" s="3" t="s">
        <v>5</v>
      </c>
      <c r="H158" t="s">
        <v>40</v>
      </c>
      <c r="J158" t="s">
        <v>5</v>
      </c>
      <c r="K158" t="s">
        <v>497</v>
      </c>
      <c r="L158" t="s">
        <v>4</v>
      </c>
      <c r="M158" t="s">
        <v>498</v>
      </c>
      <c r="N158" t="s">
        <v>5</v>
      </c>
      <c r="O158" t="s">
        <v>499</v>
      </c>
      <c r="P158" t="s">
        <v>4</v>
      </c>
      <c r="R158" t="s">
        <v>4</v>
      </c>
      <c r="S158" t="s">
        <v>500</v>
      </c>
      <c r="T158" t="s">
        <v>5</v>
      </c>
      <c r="V158" t="s">
        <v>5</v>
      </c>
      <c r="X158" t="s">
        <v>4</v>
      </c>
      <c r="Y158" t="s">
        <v>501</v>
      </c>
      <c r="Z158" t="s">
        <v>5</v>
      </c>
      <c r="AA158" t="s">
        <v>502</v>
      </c>
      <c r="AB158" t="s">
        <v>5</v>
      </c>
      <c r="AD158" t="s">
        <v>5</v>
      </c>
      <c r="AF158" t="s">
        <v>5</v>
      </c>
      <c r="AH158" t="s">
        <v>5</v>
      </c>
      <c r="AI158" t="s">
        <v>503</v>
      </c>
    </row>
    <row r="159" spans="1:34" ht="12.75">
      <c r="A159" s="21" t="s">
        <v>611</v>
      </c>
      <c r="B159" t="s">
        <v>612</v>
      </c>
      <c r="C159" s="19">
        <v>0.9166666666666666</v>
      </c>
      <c r="D159" t="s">
        <v>89</v>
      </c>
      <c r="E159" t="s">
        <v>10</v>
      </c>
      <c r="F159" s="3">
        <v>26</v>
      </c>
      <c r="G159" s="3" t="s">
        <v>5</v>
      </c>
      <c r="H159" t="s">
        <v>331</v>
      </c>
      <c r="J159" t="s">
        <v>4</v>
      </c>
      <c r="L159" t="s">
        <v>4</v>
      </c>
      <c r="N159" t="s">
        <v>4</v>
      </c>
      <c r="P159" t="s">
        <v>4</v>
      </c>
      <c r="R159" t="s">
        <v>4</v>
      </c>
      <c r="T159" t="s">
        <v>4</v>
      </c>
      <c r="V159" t="s">
        <v>4</v>
      </c>
      <c r="X159" t="s">
        <v>4</v>
      </c>
      <c r="Z159" t="s">
        <v>4</v>
      </c>
      <c r="AB159" t="s">
        <v>4</v>
      </c>
      <c r="AD159" t="s">
        <v>5</v>
      </c>
      <c r="AF159" t="s">
        <v>4</v>
      </c>
      <c r="AH159" t="s">
        <v>5</v>
      </c>
    </row>
    <row r="160" spans="1:34" ht="12.75">
      <c r="A160" s="21" t="s">
        <v>59</v>
      </c>
      <c r="B160" t="s">
        <v>53</v>
      </c>
      <c r="C160" s="19">
        <v>0.75</v>
      </c>
      <c r="D160" t="s">
        <v>89</v>
      </c>
      <c r="E160" t="s">
        <v>10</v>
      </c>
      <c r="F160" s="3">
        <v>7</v>
      </c>
      <c r="G160" s="3" t="s">
        <v>5</v>
      </c>
      <c r="H160" t="s">
        <v>22</v>
      </c>
      <c r="K160" t="s">
        <v>235</v>
      </c>
      <c r="L160" t="s">
        <v>5</v>
      </c>
      <c r="P160" t="s">
        <v>4</v>
      </c>
      <c r="R160" t="s">
        <v>4</v>
      </c>
      <c r="T160" t="s">
        <v>4</v>
      </c>
      <c r="V160" t="s">
        <v>4</v>
      </c>
      <c r="X160" t="s">
        <v>4</v>
      </c>
      <c r="Z160" t="s">
        <v>4</v>
      </c>
      <c r="AB160" t="s">
        <v>4</v>
      </c>
      <c r="AD160" t="s">
        <v>4</v>
      </c>
      <c r="AF160" t="s">
        <v>4</v>
      </c>
      <c r="AH160" t="s">
        <v>5</v>
      </c>
    </row>
    <row r="161" spans="1:34" ht="12.75">
      <c r="A161" s="21" t="s">
        <v>665</v>
      </c>
      <c r="B161" t="s">
        <v>666</v>
      </c>
      <c r="C161" s="19">
        <v>0.6666666666666666</v>
      </c>
      <c r="D161" t="s">
        <v>89</v>
      </c>
      <c r="E161" t="s">
        <v>10</v>
      </c>
      <c r="F161" s="3">
        <v>18</v>
      </c>
      <c r="G161" s="3" t="s">
        <v>5</v>
      </c>
      <c r="H161" t="s">
        <v>15</v>
      </c>
      <c r="J161" t="s">
        <v>4</v>
      </c>
      <c r="L161" t="s">
        <v>4</v>
      </c>
      <c r="N161" t="s">
        <v>4</v>
      </c>
      <c r="P161" t="s">
        <v>4</v>
      </c>
      <c r="R161" t="s">
        <v>4</v>
      </c>
      <c r="T161" t="s">
        <v>5</v>
      </c>
      <c r="V161" t="s">
        <v>5</v>
      </c>
      <c r="X161" t="s">
        <v>4</v>
      </c>
      <c r="Z161" t="s">
        <v>4</v>
      </c>
      <c r="AB161" t="s">
        <v>5</v>
      </c>
      <c r="AD161" t="s">
        <v>5</v>
      </c>
      <c r="AF161" t="s">
        <v>4</v>
      </c>
      <c r="AH161" t="s">
        <v>5</v>
      </c>
    </row>
    <row r="162" spans="1:34" ht="12.75">
      <c r="A162" s="21" t="s">
        <v>50</v>
      </c>
      <c r="B162" t="s">
        <v>682</v>
      </c>
      <c r="C162" s="19">
        <v>0.9166666666666666</v>
      </c>
      <c r="D162" t="s">
        <v>89</v>
      </c>
      <c r="E162" t="s">
        <v>10</v>
      </c>
      <c r="F162" s="3">
        <v>2</v>
      </c>
      <c r="G162" s="3" t="s">
        <v>5</v>
      </c>
      <c r="H162" t="s">
        <v>32</v>
      </c>
      <c r="J162" t="s">
        <v>4</v>
      </c>
      <c r="K162" t="s">
        <v>473</v>
      </c>
      <c r="L162" t="s">
        <v>4</v>
      </c>
      <c r="N162" t="s">
        <v>4</v>
      </c>
      <c r="P162" t="s">
        <v>4</v>
      </c>
      <c r="R162" t="s">
        <v>4</v>
      </c>
      <c r="T162" t="s">
        <v>4</v>
      </c>
      <c r="V162" t="s">
        <v>5</v>
      </c>
      <c r="W162" t="s">
        <v>474</v>
      </c>
      <c r="X162" t="s">
        <v>4</v>
      </c>
      <c r="Z162" t="s">
        <v>4</v>
      </c>
      <c r="AB162" t="s">
        <v>4</v>
      </c>
      <c r="AC162" t="s">
        <v>475</v>
      </c>
      <c r="AD162" t="s">
        <v>4</v>
      </c>
      <c r="AF162" t="s">
        <v>4</v>
      </c>
      <c r="AH162" t="s">
        <v>5</v>
      </c>
    </row>
    <row r="163" spans="1:35" ht="12.75">
      <c r="A163" s="21" t="s">
        <v>684</v>
      </c>
      <c r="B163" t="s">
        <v>685</v>
      </c>
      <c r="C163" s="19">
        <v>0.5</v>
      </c>
      <c r="D163" t="s">
        <v>89</v>
      </c>
      <c r="E163" t="s">
        <v>10</v>
      </c>
      <c r="F163" s="3">
        <v>35</v>
      </c>
      <c r="G163" s="3" t="s">
        <v>5</v>
      </c>
      <c r="H163" t="s">
        <v>9</v>
      </c>
      <c r="J163" t="s">
        <v>5</v>
      </c>
      <c r="K163" t="s">
        <v>476</v>
      </c>
      <c r="M163" t="s">
        <v>477</v>
      </c>
      <c r="N163" t="s">
        <v>5</v>
      </c>
      <c r="O163" t="s">
        <v>478</v>
      </c>
      <c r="P163" t="s">
        <v>4</v>
      </c>
      <c r="R163" t="s">
        <v>4</v>
      </c>
      <c r="T163" t="s">
        <v>4</v>
      </c>
      <c r="U163" t="s">
        <v>479</v>
      </c>
      <c r="V163" t="s">
        <v>4</v>
      </c>
      <c r="X163" t="s">
        <v>4</v>
      </c>
      <c r="AB163" t="s">
        <v>5</v>
      </c>
      <c r="AD163" t="s">
        <v>5</v>
      </c>
      <c r="AF163" t="s">
        <v>4</v>
      </c>
      <c r="AH163" t="s">
        <v>5</v>
      </c>
      <c r="AI163" t="s">
        <v>480</v>
      </c>
    </row>
    <row r="164" spans="1:35" ht="12.75">
      <c r="A164" s="21" t="s">
        <v>51</v>
      </c>
      <c r="B164" t="s">
        <v>153</v>
      </c>
      <c r="C164" s="19">
        <v>1</v>
      </c>
      <c r="D164" t="s">
        <v>89</v>
      </c>
      <c r="E164" t="s">
        <v>10</v>
      </c>
      <c r="F164" s="3">
        <v>44</v>
      </c>
      <c r="G164" s="3" t="s">
        <v>5</v>
      </c>
      <c r="H164" t="s">
        <v>15</v>
      </c>
      <c r="J164" t="s">
        <v>4</v>
      </c>
      <c r="L164" t="s">
        <v>4</v>
      </c>
      <c r="N164" t="s">
        <v>4</v>
      </c>
      <c r="P164" t="s">
        <v>4</v>
      </c>
      <c r="R164" t="s">
        <v>4</v>
      </c>
      <c r="T164" t="s">
        <v>4</v>
      </c>
      <c r="V164" t="s">
        <v>4</v>
      </c>
      <c r="X164" t="s">
        <v>4</v>
      </c>
      <c r="Z164" t="s">
        <v>4</v>
      </c>
      <c r="AB164" t="s">
        <v>4</v>
      </c>
      <c r="AD164" t="s">
        <v>4</v>
      </c>
      <c r="AF164" t="s">
        <v>4</v>
      </c>
      <c r="AH164" t="s">
        <v>5</v>
      </c>
      <c r="AI164" t="s">
        <v>334</v>
      </c>
    </row>
    <row r="165" spans="1:35" ht="12.75">
      <c r="A165" s="21" t="s">
        <v>563</v>
      </c>
      <c r="B165" t="s">
        <v>564</v>
      </c>
      <c r="C165" s="19">
        <v>0.8333333333333334</v>
      </c>
      <c r="D165" t="s">
        <v>89</v>
      </c>
      <c r="E165" t="s">
        <v>10</v>
      </c>
      <c r="F165" s="3">
        <v>36</v>
      </c>
      <c r="G165" s="3"/>
      <c r="H165" t="s">
        <v>9</v>
      </c>
      <c r="K165" t="s">
        <v>232</v>
      </c>
      <c r="L165" t="s">
        <v>4</v>
      </c>
      <c r="N165" t="s">
        <v>4</v>
      </c>
      <c r="P165" t="s">
        <v>4</v>
      </c>
      <c r="R165" t="s">
        <v>4</v>
      </c>
      <c r="T165" t="s">
        <v>4</v>
      </c>
      <c r="V165" t="s">
        <v>4</v>
      </c>
      <c r="X165" t="s">
        <v>4</v>
      </c>
      <c r="Z165" t="s">
        <v>4</v>
      </c>
      <c r="AC165" t="s">
        <v>233</v>
      </c>
      <c r="AD165" t="s">
        <v>4</v>
      </c>
      <c r="AF165" t="s">
        <v>4</v>
      </c>
      <c r="AI165" t="s">
        <v>233</v>
      </c>
    </row>
    <row r="166" spans="1:34" ht="12.75">
      <c r="A166" s="21" t="s">
        <v>106</v>
      </c>
      <c r="B166" t="s">
        <v>657</v>
      </c>
      <c r="C166" s="19">
        <v>0.5</v>
      </c>
      <c r="D166" t="s">
        <v>89</v>
      </c>
      <c r="E166" t="s">
        <v>10</v>
      </c>
      <c r="F166" s="3">
        <v>16</v>
      </c>
      <c r="G166" s="3" t="s">
        <v>5</v>
      </c>
      <c r="H166" t="s">
        <v>15</v>
      </c>
      <c r="J166" t="s">
        <v>4</v>
      </c>
      <c r="M166" t="s">
        <v>421</v>
      </c>
      <c r="N166" t="s">
        <v>4</v>
      </c>
      <c r="P166" t="s">
        <v>4</v>
      </c>
      <c r="R166" t="s">
        <v>4</v>
      </c>
      <c r="T166" t="s">
        <v>4</v>
      </c>
      <c r="V166" t="s">
        <v>5</v>
      </c>
      <c r="X166" t="s">
        <v>5</v>
      </c>
      <c r="Z166" t="s">
        <v>5</v>
      </c>
      <c r="AB166" t="s">
        <v>5</v>
      </c>
      <c r="AD166" t="s">
        <v>5</v>
      </c>
      <c r="AF166" t="s">
        <v>4</v>
      </c>
      <c r="AH166" t="s">
        <v>5</v>
      </c>
    </row>
    <row r="167" spans="1:35" ht="12.75">
      <c r="A167" s="21" t="s">
        <v>560</v>
      </c>
      <c r="B167" t="s">
        <v>166</v>
      </c>
      <c r="C167" s="19">
        <v>0.08333333333333333</v>
      </c>
      <c r="D167" t="s">
        <v>89</v>
      </c>
      <c r="E167" t="s">
        <v>10</v>
      </c>
      <c r="F167" s="3">
        <v>21</v>
      </c>
      <c r="G167" s="3" t="s">
        <v>5</v>
      </c>
      <c r="H167" t="s">
        <v>14</v>
      </c>
      <c r="J167" t="s">
        <v>5</v>
      </c>
      <c r="L167" t="s">
        <v>5</v>
      </c>
      <c r="N167" t="s">
        <v>5</v>
      </c>
      <c r="P167" t="s">
        <v>5</v>
      </c>
      <c r="R167" t="s">
        <v>5</v>
      </c>
      <c r="T167" t="s">
        <v>5</v>
      </c>
      <c r="V167" t="s">
        <v>5</v>
      </c>
      <c r="X167" t="s">
        <v>4</v>
      </c>
      <c r="Y167" t="s">
        <v>226</v>
      </c>
      <c r="Z167" t="s">
        <v>5</v>
      </c>
      <c r="AB167" t="s">
        <v>5</v>
      </c>
      <c r="AD167" t="s">
        <v>5</v>
      </c>
      <c r="AF167" t="s">
        <v>5</v>
      </c>
      <c r="AG167" t="s">
        <v>227</v>
      </c>
      <c r="AH167" t="s">
        <v>5</v>
      </c>
      <c r="AI167" t="s">
        <v>147</v>
      </c>
    </row>
    <row r="168" spans="1:35" ht="12.75">
      <c r="A168" s="21" t="s">
        <v>643</v>
      </c>
      <c r="B168" t="s">
        <v>644</v>
      </c>
      <c r="C168" s="19">
        <v>0.4166666666666667</v>
      </c>
      <c r="D168" t="s">
        <v>89</v>
      </c>
      <c r="E168" t="s">
        <v>10</v>
      </c>
      <c r="F168" s="3">
        <v>2</v>
      </c>
      <c r="G168" s="3" t="s">
        <v>5</v>
      </c>
      <c r="H168" t="s">
        <v>21</v>
      </c>
      <c r="J168" t="s">
        <v>5</v>
      </c>
      <c r="L168" t="s">
        <v>4</v>
      </c>
      <c r="M168" t="s">
        <v>387</v>
      </c>
      <c r="N168" t="s">
        <v>5</v>
      </c>
      <c r="P168" t="s">
        <v>5</v>
      </c>
      <c r="R168" t="s">
        <v>4</v>
      </c>
      <c r="S168" t="s">
        <v>388</v>
      </c>
      <c r="T168" t="s">
        <v>4</v>
      </c>
      <c r="U168" t="s">
        <v>389</v>
      </c>
      <c r="V168" t="s">
        <v>5</v>
      </c>
      <c r="X168" t="s">
        <v>4</v>
      </c>
      <c r="Z168" t="s">
        <v>5</v>
      </c>
      <c r="AB168" t="s">
        <v>5</v>
      </c>
      <c r="AD168" t="s">
        <v>5</v>
      </c>
      <c r="AE168" t="s">
        <v>390</v>
      </c>
      <c r="AF168" t="s">
        <v>4</v>
      </c>
      <c r="AH168" t="s">
        <v>5</v>
      </c>
      <c r="AI168" t="s">
        <v>391</v>
      </c>
    </row>
    <row r="169" spans="1:35" ht="12.75">
      <c r="A169" s="21" t="s">
        <v>658</v>
      </c>
      <c r="B169" t="s">
        <v>57</v>
      </c>
      <c r="C169" s="19">
        <v>0.8333333333333334</v>
      </c>
      <c r="D169" t="s">
        <v>89</v>
      </c>
      <c r="E169" t="s">
        <v>10</v>
      </c>
      <c r="F169" s="3">
        <v>9</v>
      </c>
      <c r="G169" s="3"/>
      <c r="H169" t="s">
        <v>15</v>
      </c>
      <c r="J169" t="s">
        <v>4</v>
      </c>
      <c r="L169" t="s">
        <v>4</v>
      </c>
      <c r="N169" t="s">
        <v>4</v>
      </c>
      <c r="P169" t="s">
        <v>4</v>
      </c>
      <c r="S169" t="s">
        <v>422</v>
      </c>
      <c r="T169" t="s">
        <v>4</v>
      </c>
      <c r="V169" t="s">
        <v>4</v>
      </c>
      <c r="X169" t="s">
        <v>4</v>
      </c>
      <c r="Z169" t="s">
        <v>4</v>
      </c>
      <c r="AB169" t="s">
        <v>4</v>
      </c>
      <c r="AE169" t="s">
        <v>423</v>
      </c>
      <c r="AF169" t="s">
        <v>4</v>
      </c>
      <c r="AI169" t="s">
        <v>424</v>
      </c>
    </row>
    <row r="170" spans="1:35" ht="12.75">
      <c r="A170" s="21" t="s">
        <v>725</v>
      </c>
      <c r="B170" t="s">
        <v>626</v>
      </c>
      <c r="C170" s="19">
        <v>1</v>
      </c>
      <c r="D170" t="s">
        <v>89</v>
      </c>
      <c r="E170" t="s">
        <v>14</v>
      </c>
      <c r="F170" s="3">
        <v>7</v>
      </c>
      <c r="G170" s="3" t="s">
        <v>5</v>
      </c>
      <c r="H170" t="s">
        <v>337</v>
      </c>
      <c r="J170" t="s">
        <v>4</v>
      </c>
      <c r="L170" t="s">
        <v>4</v>
      </c>
      <c r="N170" t="s">
        <v>4</v>
      </c>
      <c r="P170" t="s">
        <v>4</v>
      </c>
      <c r="R170" t="s">
        <v>4</v>
      </c>
      <c r="T170" t="s">
        <v>4</v>
      </c>
      <c r="V170" t="s">
        <v>4</v>
      </c>
      <c r="X170" t="s">
        <v>4</v>
      </c>
      <c r="Z170" t="s">
        <v>4</v>
      </c>
      <c r="AB170" t="s">
        <v>4</v>
      </c>
      <c r="AD170" t="s">
        <v>4</v>
      </c>
      <c r="AF170" t="s">
        <v>4</v>
      </c>
      <c r="AH170" t="s">
        <v>5</v>
      </c>
      <c r="AI170" t="s">
        <v>338</v>
      </c>
    </row>
    <row r="171" spans="1:34" ht="12.75">
      <c r="A171" s="21" t="s">
        <v>69</v>
      </c>
      <c r="B171" t="s">
        <v>706</v>
      </c>
      <c r="C171" s="19">
        <v>0.08333333333333333</v>
      </c>
      <c r="D171" t="s">
        <v>89</v>
      </c>
      <c r="E171" t="s">
        <v>14</v>
      </c>
      <c r="F171" s="3">
        <v>20</v>
      </c>
      <c r="G171" s="3" t="s">
        <v>5</v>
      </c>
      <c r="H171" t="s">
        <v>130</v>
      </c>
      <c r="J171" t="s">
        <v>5</v>
      </c>
      <c r="L171" t="s">
        <v>5</v>
      </c>
      <c r="N171" t="s">
        <v>5</v>
      </c>
      <c r="P171" t="s">
        <v>5</v>
      </c>
      <c r="R171" t="s">
        <v>5</v>
      </c>
      <c r="T171" t="s">
        <v>5</v>
      </c>
      <c r="V171" t="s">
        <v>5</v>
      </c>
      <c r="Y171" t="s">
        <v>531</v>
      </c>
      <c r="Z171" t="s">
        <v>5</v>
      </c>
      <c r="AB171" t="s">
        <v>5</v>
      </c>
      <c r="AD171" t="s">
        <v>5</v>
      </c>
      <c r="AF171" t="s">
        <v>4</v>
      </c>
      <c r="AH171" t="s">
        <v>5</v>
      </c>
    </row>
    <row r="172" spans="1:32" ht="12.75">
      <c r="A172" s="21" t="s">
        <v>150</v>
      </c>
      <c r="B172" t="s">
        <v>151</v>
      </c>
      <c r="C172" s="19">
        <v>1</v>
      </c>
      <c r="D172" t="s">
        <v>89</v>
      </c>
      <c r="E172" t="s">
        <v>14</v>
      </c>
      <c r="F172" s="3">
        <v>20</v>
      </c>
      <c r="G172" s="3"/>
      <c r="H172" t="s">
        <v>130</v>
      </c>
      <c r="J172" t="s">
        <v>4</v>
      </c>
      <c r="L172" t="s">
        <v>4</v>
      </c>
      <c r="N172" t="s">
        <v>4</v>
      </c>
      <c r="P172" t="s">
        <v>4</v>
      </c>
      <c r="R172" t="s">
        <v>4</v>
      </c>
      <c r="T172" t="s">
        <v>4</v>
      </c>
      <c r="V172" t="s">
        <v>4</v>
      </c>
      <c r="X172" t="s">
        <v>4</v>
      </c>
      <c r="Z172" t="s">
        <v>4</v>
      </c>
      <c r="AB172" t="s">
        <v>4</v>
      </c>
      <c r="AD172" t="s">
        <v>4</v>
      </c>
      <c r="AF172" t="s">
        <v>4</v>
      </c>
    </row>
    <row r="173" spans="1:35" ht="12.75">
      <c r="A173" s="21" t="s">
        <v>717</v>
      </c>
      <c r="B173" t="s">
        <v>574</v>
      </c>
      <c r="C173" s="19">
        <v>0.75</v>
      </c>
      <c r="D173" t="s">
        <v>89</v>
      </c>
      <c r="E173" t="s">
        <v>14</v>
      </c>
      <c r="F173" s="3">
        <v>2</v>
      </c>
      <c r="G173" s="3" t="s">
        <v>5</v>
      </c>
      <c r="H173" t="s">
        <v>92</v>
      </c>
      <c r="J173" t="s">
        <v>5</v>
      </c>
      <c r="K173" t="s">
        <v>270</v>
      </c>
      <c r="L173" t="s">
        <v>4</v>
      </c>
      <c r="N173" t="s">
        <v>4</v>
      </c>
      <c r="P173" t="s">
        <v>4</v>
      </c>
      <c r="R173" t="s">
        <v>4</v>
      </c>
      <c r="T173" t="s">
        <v>4</v>
      </c>
      <c r="V173" t="s">
        <v>4</v>
      </c>
      <c r="X173" t="s">
        <v>4</v>
      </c>
      <c r="Z173" t="s">
        <v>4</v>
      </c>
      <c r="AB173" t="s">
        <v>4</v>
      </c>
      <c r="AD173" t="s">
        <v>5</v>
      </c>
      <c r="AF173" t="s">
        <v>5</v>
      </c>
      <c r="AG173" t="s">
        <v>271</v>
      </c>
      <c r="AH173" t="s">
        <v>5</v>
      </c>
      <c r="AI173" t="s">
        <v>270</v>
      </c>
    </row>
    <row r="174" spans="1:28" ht="12.75">
      <c r="A174" s="21" t="s">
        <v>718</v>
      </c>
      <c r="B174" t="s">
        <v>109</v>
      </c>
      <c r="C174" s="19">
        <v>0.8333333333333334</v>
      </c>
      <c r="D174" t="s">
        <v>89</v>
      </c>
      <c r="E174" t="s">
        <v>14</v>
      </c>
      <c r="F174" s="3">
        <v>9</v>
      </c>
      <c r="G174" s="3"/>
      <c r="H174" t="s">
        <v>95</v>
      </c>
      <c r="I174" t="s">
        <v>272</v>
      </c>
      <c r="J174" t="s">
        <v>4</v>
      </c>
      <c r="L174" t="s">
        <v>4</v>
      </c>
      <c r="N174" t="s">
        <v>4</v>
      </c>
      <c r="P174" t="s">
        <v>4</v>
      </c>
      <c r="R174" t="s">
        <v>4</v>
      </c>
      <c r="T174" t="s">
        <v>4</v>
      </c>
      <c r="V174" t="s">
        <v>4</v>
      </c>
      <c r="X174" t="s">
        <v>4</v>
      </c>
      <c r="Z174" t="s">
        <v>4</v>
      </c>
      <c r="AB174" t="s">
        <v>4</v>
      </c>
    </row>
    <row r="175" spans="1:32" ht="12.75">
      <c r="A175" s="21" t="s">
        <v>172</v>
      </c>
      <c r="B175" t="s">
        <v>628</v>
      </c>
      <c r="C175" s="19">
        <v>0.75</v>
      </c>
      <c r="D175" t="s">
        <v>89</v>
      </c>
      <c r="E175" t="s">
        <v>14</v>
      </c>
      <c r="F175" s="3">
        <v>22</v>
      </c>
      <c r="G175" s="3"/>
      <c r="H175" t="s">
        <v>343</v>
      </c>
      <c r="J175" t="s">
        <v>4</v>
      </c>
      <c r="L175" t="s">
        <v>4</v>
      </c>
      <c r="N175" t="s">
        <v>4</v>
      </c>
      <c r="P175" t="s">
        <v>4</v>
      </c>
      <c r="R175" t="s">
        <v>4</v>
      </c>
      <c r="V175" t="s">
        <v>4</v>
      </c>
      <c r="X175" t="s">
        <v>4</v>
      </c>
      <c r="Z175" t="s">
        <v>4</v>
      </c>
      <c r="AD175" t="s">
        <v>5</v>
      </c>
      <c r="AF175" t="s">
        <v>4</v>
      </c>
    </row>
    <row r="176" spans="1:35" ht="12.75">
      <c r="A176" s="21" t="s">
        <v>675</v>
      </c>
      <c r="B176" t="s">
        <v>676</v>
      </c>
      <c r="C176" s="19">
        <v>0.6666666666666666</v>
      </c>
      <c r="D176" t="s">
        <v>89</v>
      </c>
      <c r="E176" t="s">
        <v>7</v>
      </c>
      <c r="F176" s="3">
        <v>4</v>
      </c>
      <c r="G176" s="3" t="s">
        <v>5</v>
      </c>
      <c r="H176" t="s">
        <v>116</v>
      </c>
      <c r="J176" t="s">
        <v>4</v>
      </c>
      <c r="L176" t="s">
        <v>4</v>
      </c>
      <c r="M176" t="s">
        <v>456</v>
      </c>
      <c r="N176" t="s">
        <v>4</v>
      </c>
      <c r="P176" t="s">
        <v>4</v>
      </c>
      <c r="Q176" t="s">
        <v>457</v>
      </c>
      <c r="R176" t="s">
        <v>5</v>
      </c>
      <c r="T176" t="s">
        <v>5</v>
      </c>
      <c r="V176" t="s">
        <v>5</v>
      </c>
      <c r="W176" t="s">
        <v>458</v>
      </c>
      <c r="X176" t="s">
        <v>4</v>
      </c>
      <c r="Y176" t="s">
        <v>459</v>
      </c>
      <c r="Z176" t="s">
        <v>4</v>
      </c>
      <c r="AB176" t="s">
        <v>4</v>
      </c>
      <c r="AD176" t="s">
        <v>5</v>
      </c>
      <c r="AF176" t="s">
        <v>4</v>
      </c>
      <c r="AG176" t="s">
        <v>460</v>
      </c>
      <c r="AH176" t="s">
        <v>5</v>
      </c>
      <c r="AI176" t="s">
        <v>461</v>
      </c>
    </row>
    <row r="177" spans="1:34" ht="12.75">
      <c r="A177" s="21" t="s">
        <v>126</v>
      </c>
      <c r="B177" t="s">
        <v>127</v>
      </c>
      <c r="C177" s="19">
        <v>0.8333333333333334</v>
      </c>
      <c r="D177" t="s">
        <v>89</v>
      </c>
      <c r="E177" t="s">
        <v>7</v>
      </c>
      <c r="F177" s="3">
        <v>5</v>
      </c>
      <c r="G177" s="3" t="s">
        <v>5</v>
      </c>
      <c r="H177" t="s">
        <v>19</v>
      </c>
      <c r="J177" t="s">
        <v>4</v>
      </c>
      <c r="L177" t="s">
        <v>4</v>
      </c>
      <c r="N177" t="s">
        <v>4</v>
      </c>
      <c r="P177" t="s">
        <v>4</v>
      </c>
      <c r="R177" t="s">
        <v>4</v>
      </c>
      <c r="T177" t="s">
        <v>4</v>
      </c>
      <c r="V177" t="s">
        <v>5</v>
      </c>
      <c r="X177" t="s">
        <v>4</v>
      </c>
      <c r="Z177" t="s">
        <v>4</v>
      </c>
      <c r="AB177" t="s">
        <v>4</v>
      </c>
      <c r="AD177" t="s">
        <v>5</v>
      </c>
      <c r="AF177" t="s">
        <v>4</v>
      </c>
      <c r="AH177" t="s">
        <v>5</v>
      </c>
    </row>
    <row r="178" spans="1:34" ht="12.75">
      <c r="A178" s="21" t="s">
        <v>690</v>
      </c>
      <c r="B178" t="s">
        <v>691</v>
      </c>
      <c r="C178" s="19">
        <v>0.16666666666666666</v>
      </c>
      <c r="D178" t="s">
        <v>89</v>
      </c>
      <c r="E178" t="s">
        <v>18</v>
      </c>
      <c r="F178" s="3">
        <v>18</v>
      </c>
      <c r="G178" s="3" t="s">
        <v>5</v>
      </c>
      <c r="H178" t="s">
        <v>37</v>
      </c>
      <c r="J178" t="s">
        <v>5</v>
      </c>
      <c r="L178" t="s">
        <v>4</v>
      </c>
      <c r="O178" t="s">
        <v>489</v>
      </c>
      <c r="Q178" t="s">
        <v>489</v>
      </c>
      <c r="R178" t="s">
        <v>4</v>
      </c>
      <c r="T178" t="s">
        <v>5</v>
      </c>
      <c r="V178" t="s">
        <v>5</v>
      </c>
      <c r="Y178" t="s">
        <v>489</v>
      </c>
      <c r="AA178" t="s">
        <v>489</v>
      </c>
      <c r="AB178" t="s">
        <v>5</v>
      </c>
      <c r="AD178" t="s">
        <v>5</v>
      </c>
      <c r="AG178" t="s">
        <v>489</v>
      </c>
      <c r="AH178" t="s">
        <v>5</v>
      </c>
    </row>
    <row r="179" spans="1:35" ht="12.75">
      <c r="A179" s="21" t="s">
        <v>103</v>
      </c>
      <c r="B179" t="s">
        <v>639</v>
      </c>
      <c r="C179" s="19">
        <v>0.8333333333333334</v>
      </c>
      <c r="D179" t="s">
        <v>89</v>
      </c>
      <c r="E179" t="s">
        <v>18</v>
      </c>
      <c r="F179" s="3">
        <v>2</v>
      </c>
      <c r="G179" s="3" t="s">
        <v>5</v>
      </c>
      <c r="H179" t="s">
        <v>380</v>
      </c>
      <c r="J179" t="s">
        <v>4</v>
      </c>
      <c r="L179" t="s">
        <v>4</v>
      </c>
      <c r="N179" t="s">
        <v>4</v>
      </c>
      <c r="O179" t="s">
        <v>381</v>
      </c>
      <c r="P179" t="s">
        <v>5</v>
      </c>
      <c r="Q179" t="s">
        <v>382</v>
      </c>
      <c r="R179" t="s">
        <v>4</v>
      </c>
      <c r="T179" t="s">
        <v>4</v>
      </c>
      <c r="V179" t="s">
        <v>4</v>
      </c>
      <c r="X179" t="s">
        <v>4</v>
      </c>
      <c r="Z179" t="s">
        <v>4</v>
      </c>
      <c r="AA179" t="s">
        <v>383</v>
      </c>
      <c r="AB179" t="s">
        <v>5</v>
      </c>
      <c r="AD179" t="s">
        <v>4</v>
      </c>
      <c r="AF179" t="s">
        <v>4</v>
      </c>
      <c r="AH179" t="s">
        <v>5</v>
      </c>
      <c r="AI179" t="s">
        <v>384</v>
      </c>
    </row>
    <row r="180" spans="1:34" ht="12.75">
      <c r="A180" s="21" t="s">
        <v>64</v>
      </c>
      <c r="B180" t="s">
        <v>65</v>
      </c>
      <c r="C180" s="19">
        <v>0.16666666666666666</v>
      </c>
      <c r="D180" t="s">
        <v>89</v>
      </c>
      <c r="E180" t="s">
        <v>18</v>
      </c>
      <c r="F180" s="3">
        <v>6</v>
      </c>
      <c r="G180" s="3" t="s">
        <v>5</v>
      </c>
      <c r="H180" t="s">
        <v>515</v>
      </c>
      <c r="J180" t="s">
        <v>5</v>
      </c>
      <c r="L180" t="s">
        <v>5</v>
      </c>
      <c r="M180" t="s">
        <v>516</v>
      </c>
      <c r="N180" t="s">
        <v>5</v>
      </c>
      <c r="P180" t="s">
        <v>5</v>
      </c>
      <c r="S180" t="s">
        <v>517</v>
      </c>
      <c r="T180" t="s">
        <v>4</v>
      </c>
      <c r="U180" t="s">
        <v>518</v>
      </c>
      <c r="V180" t="s">
        <v>5</v>
      </c>
      <c r="X180" t="s">
        <v>4</v>
      </c>
      <c r="Y180" t="s">
        <v>519</v>
      </c>
      <c r="AA180" t="s">
        <v>520</v>
      </c>
      <c r="AB180" t="s">
        <v>5</v>
      </c>
      <c r="AD180" t="s">
        <v>5</v>
      </c>
      <c r="AG180" t="s">
        <v>521</v>
      </c>
      <c r="AH180" t="s">
        <v>5</v>
      </c>
    </row>
    <row r="181" spans="1:35" ht="12.75">
      <c r="A181" s="21" t="s">
        <v>61</v>
      </c>
      <c r="B181" t="s">
        <v>62</v>
      </c>
      <c r="C181" s="19">
        <v>0.9166666666666666</v>
      </c>
      <c r="D181" t="s">
        <v>89</v>
      </c>
      <c r="E181" t="s">
        <v>18</v>
      </c>
      <c r="F181" s="3">
        <v>3</v>
      </c>
      <c r="G181" s="3" t="s">
        <v>5</v>
      </c>
      <c r="H181" t="s">
        <v>236</v>
      </c>
      <c r="J181" t="s">
        <v>5</v>
      </c>
      <c r="K181" t="s">
        <v>237</v>
      </c>
      <c r="L181" t="s">
        <v>4</v>
      </c>
      <c r="N181" t="s">
        <v>4</v>
      </c>
      <c r="P181" t="s">
        <v>4</v>
      </c>
      <c r="R181" t="s">
        <v>4</v>
      </c>
      <c r="T181" t="s">
        <v>4</v>
      </c>
      <c r="U181" t="s">
        <v>238</v>
      </c>
      <c r="V181" t="s">
        <v>4</v>
      </c>
      <c r="X181" t="s">
        <v>4</v>
      </c>
      <c r="Z181" t="s">
        <v>4</v>
      </c>
      <c r="AA181" t="s">
        <v>239</v>
      </c>
      <c r="AB181" t="s">
        <v>4</v>
      </c>
      <c r="AD181" t="s">
        <v>4</v>
      </c>
      <c r="AF181" t="s">
        <v>4</v>
      </c>
      <c r="AG181" t="s">
        <v>240</v>
      </c>
      <c r="AH181" t="s">
        <v>5</v>
      </c>
      <c r="AI181" t="s">
        <v>237</v>
      </c>
    </row>
    <row r="182" spans="1:35" ht="12.75">
      <c r="A182" s="21" t="s">
        <v>600</v>
      </c>
      <c r="B182" t="s">
        <v>601</v>
      </c>
      <c r="C182" s="19">
        <v>0.9166666666666666</v>
      </c>
      <c r="D182" t="s">
        <v>89</v>
      </c>
      <c r="E182" t="s">
        <v>11</v>
      </c>
      <c r="F182" s="3">
        <v>7</v>
      </c>
      <c r="G182" s="3" t="s">
        <v>5</v>
      </c>
      <c r="H182" t="s">
        <v>314</v>
      </c>
      <c r="J182" t="s">
        <v>4</v>
      </c>
      <c r="L182" t="s">
        <v>4</v>
      </c>
      <c r="N182" t="s">
        <v>4</v>
      </c>
      <c r="P182" t="s">
        <v>4</v>
      </c>
      <c r="R182" t="s">
        <v>4</v>
      </c>
      <c r="T182" t="s">
        <v>4</v>
      </c>
      <c r="V182" t="s">
        <v>4</v>
      </c>
      <c r="X182" t="s">
        <v>4</v>
      </c>
      <c r="Z182" t="s">
        <v>4</v>
      </c>
      <c r="AB182" t="s">
        <v>4</v>
      </c>
      <c r="AD182" t="s">
        <v>5</v>
      </c>
      <c r="AE182" t="s">
        <v>315</v>
      </c>
      <c r="AF182" t="s">
        <v>4</v>
      </c>
      <c r="AH182" t="s">
        <v>5</v>
      </c>
      <c r="AI182" t="s">
        <v>316</v>
      </c>
    </row>
    <row r="183" spans="1:34" ht="12.75">
      <c r="A183" s="21" t="s">
        <v>119</v>
      </c>
      <c r="B183" t="s">
        <v>554</v>
      </c>
      <c r="C183" s="19" t="s">
        <v>745</v>
      </c>
      <c r="D183" t="s">
        <v>89</v>
      </c>
      <c r="E183" t="s">
        <v>11</v>
      </c>
      <c r="F183" s="3">
        <v>4</v>
      </c>
      <c r="G183" s="3" t="s">
        <v>5</v>
      </c>
      <c r="H183" t="s">
        <v>94</v>
      </c>
      <c r="J183" t="s">
        <v>5</v>
      </c>
      <c r="L183" t="s">
        <v>5</v>
      </c>
      <c r="N183" t="s">
        <v>5</v>
      </c>
      <c r="P183" t="s">
        <v>5</v>
      </c>
      <c r="R183" t="s">
        <v>5</v>
      </c>
      <c r="T183" t="s">
        <v>5</v>
      </c>
      <c r="V183" t="s">
        <v>5</v>
      </c>
      <c r="X183" t="s">
        <v>5</v>
      </c>
      <c r="Z183" t="s">
        <v>5</v>
      </c>
      <c r="AB183" t="s">
        <v>5</v>
      </c>
      <c r="AD183" t="s">
        <v>5</v>
      </c>
      <c r="AF183" t="s">
        <v>5</v>
      </c>
      <c r="AH183" t="s">
        <v>5</v>
      </c>
    </row>
    <row r="184" spans="1:35" ht="12.75">
      <c r="A184" s="21" t="s">
        <v>719</v>
      </c>
      <c r="B184" t="s">
        <v>577</v>
      </c>
      <c r="C184" s="19">
        <v>1</v>
      </c>
      <c r="D184" t="s">
        <v>89</v>
      </c>
      <c r="E184" t="s">
        <v>11</v>
      </c>
      <c r="F184" s="3">
        <v>9</v>
      </c>
      <c r="G184" s="3"/>
      <c r="H184" t="s">
        <v>277</v>
      </c>
      <c r="J184" t="s">
        <v>4</v>
      </c>
      <c r="K184" t="s">
        <v>278</v>
      </c>
      <c r="L184" t="s">
        <v>4</v>
      </c>
      <c r="N184" t="s">
        <v>4</v>
      </c>
      <c r="P184" t="s">
        <v>4</v>
      </c>
      <c r="R184" t="s">
        <v>4</v>
      </c>
      <c r="S184" t="s">
        <v>279</v>
      </c>
      <c r="T184" t="s">
        <v>4</v>
      </c>
      <c r="U184" t="s">
        <v>280</v>
      </c>
      <c r="V184" t="s">
        <v>4</v>
      </c>
      <c r="X184" t="s">
        <v>4</v>
      </c>
      <c r="Z184" t="s">
        <v>4</v>
      </c>
      <c r="AA184" t="s">
        <v>281</v>
      </c>
      <c r="AB184" t="s">
        <v>4</v>
      </c>
      <c r="AC184" t="s">
        <v>282</v>
      </c>
      <c r="AD184" t="s">
        <v>4</v>
      </c>
      <c r="AF184" t="s">
        <v>4</v>
      </c>
      <c r="AG184" t="s">
        <v>283</v>
      </c>
      <c r="AI184" t="s">
        <v>284</v>
      </c>
    </row>
    <row r="185" spans="3:5" ht="12.75">
      <c r="C185" s="19"/>
      <c r="E185" s="20"/>
    </row>
    <row r="186" spans="3:5" ht="12.75">
      <c r="C186" s="19"/>
      <c r="E186" s="20"/>
    </row>
  </sheetData>
  <sheetProtection password="D3C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Chadwick</dc:creator>
  <cp:keywords/>
  <dc:description/>
  <cp:lastModifiedBy>Granite State Taxpayers</cp:lastModifiedBy>
  <cp:lastPrinted>2016-08-31T05:13:06Z</cp:lastPrinted>
  <dcterms:created xsi:type="dcterms:W3CDTF">2012-08-25T14:52:42Z</dcterms:created>
  <dcterms:modified xsi:type="dcterms:W3CDTF">2018-08-27T21:15:04Z</dcterms:modified>
  <cp:category/>
  <cp:version/>
  <cp:contentType/>
  <cp:contentStatus/>
</cp:coreProperties>
</file>