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1075" windowHeight="15150"/>
  </bookViews>
  <sheets>
    <sheet name="Responses by Name" sheetId="2" r:id="rId1"/>
    <sheet name="Responses by Office &amp; District" sheetId="1" r:id="rId2"/>
    <sheet name="Responses by Score" sheetId="3" r:id="rId3"/>
    <sheet name="Responses for ATR Pledge" sheetId="4" r:id="rId4"/>
  </sheets>
  <calcPr calcId="145621"/>
</workbook>
</file>

<file path=xl/calcChain.xml><?xml version="1.0" encoding="utf-8"?>
<calcChain xmlns="http://schemas.openxmlformats.org/spreadsheetml/2006/main">
  <c r="A103" i="4" l="1"/>
  <c r="A102" i="4"/>
  <c r="A101" i="4"/>
  <c r="A100" i="4"/>
  <c r="A99" i="4"/>
  <c r="A98" i="4"/>
  <c r="A97" i="4"/>
  <c r="A96" i="4"/>
  <c r="A95" i="4"/>
  <c r="A94" i="4"/>
  <c r="A93" i="4"/>
  <c r="A92" i="4"/>
  <c r="A110" i="4"/>
  <c r="A91" i="4"/>
  <c r="A90" i="4"/>
  <c r="A89" i="4"/>
  <c r="A88" i="4"/>
  <c r="A87" i="4"/>
  <c r="A86" i="4"/>
  <c r="A85" i="4"/>
  <c r="A84" i="4"/>
  <c r="A83" i="4"/>
  <c r="A109"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108" i="4"/>
  <c r="A36" i="4"/>
  <c r="A35" i="4"/>
  <c r="A34" i="4"/>
  <c r="A33" i="4"/>
  <c r="A32" i="4"/>
  <c r="A31" i="4"/>
  <c r="A107" i="4"/>
  <c r="A30" i="4"/>
  <c r="A29" i="4"/>
  <c r="A28" i="4"/>
  <c r="A27" i="4"/>
  <c r="A26" i="4"/>
  <c r="A25" i="4"/>
  <c r="A24" i="4"/>
  <c r="A106" i="4"/>
  <c r="A23" i="4"/>
  <c r="A22" i="4"/>
  <c r="A21" i="4"/>
  <c r="A20" i="4"/>
  <c r="A19" i="4"/>
  <c r="A18" i="4"/>
  <c r="A17" i="4"/>
  <c r="A105" i="4"/>
  <c r="A16" i="4"/>
  <c r="A15" i="4"/>
  <c r="A14" i="4"/>
  <c r="A13" i="4"/>
  <c r="A12" i="4"/>
  <c r="A11" i="4"/>
  <c r="A10" i="4"/>
  <c r="A9" i="4"/>
  <c r="A8" i="4"/>
  <c r="A7" i="4"/>
  <c r="F3" i="4" s="1"/>
  <c r="A104" i="4"/>
  <c r="A6" i="4"/>
  <c r="A5" i="4"/>
  <c r="D3" i="4"/>
  <c r="A90" i="3" l="1"/>
  <c r="A89" i="3"/>
  <c r="A88" i="3"/>
  <c r="A87" i="3"/>
  <c r="A86" i="3"/>
  <c r="A85" i="3"/>
  <c r="A84" i="3"/>
  <c r="A83" i="3"/>
  <c r="A101" i="3"/>
  <c r="A100" i="3"/>
  <c r="A82" i="3"/>
  <c r="A81" i="3"/>
  <c r="A99" i="3"/>
  <c r="A98" i="3"/>
  <c r="A80" i="3"/>
  <c r="A79" i="3"/>
  <c r="A78" i="3"/>
  <c r="A77" i="3"/>
  <c r="A97" i="3"/>
  <c r="A76" i="3"/>
  <c r="A75" i="3"/>
  <c r="A74" i="3"/>
  <c r="A96"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95" i="3"/>
  <c r="A31" i="3"/>
  <c r="A30" i="3"/>
  <c r="A94" i="3"/>
  <c r="A108" i="3"/>
  <c r="A29" i="3"/>
  <c r="A28" i="3"/>
  <c r="A27" i="3"/>
  <c r="A26" i="3"/>
  <c r="A107" i="3"/>
  <c r="A25" i="3"/>
  <c r="A106" i="3"/>
  <c r="A24" i="3"/>
  <c r="A23" i="3"/>
  <c r="A104" i="3"/>
  <c r="A93" i="3"/>
  <c r="A22" i="3"/>
  <c r="A21" i="3"/>
  <c r="A20" i="3"/>
  <c r="A110" i="3"/>
  <c r="A103" i="3"/>
  <c r="A19" i="3"/>
  <c r="A18" i="3"/>
  <c r="A17" i="3"/>
  <c r="A16" i="3"/>
  <c r="A15" i="3"/>
  <c r="A14" i="3"/>
  <c r="A109" i="3"/>
  <c r="A13" i="3"/>
  <c r="A12" i="3"/>
  <c r="A11" i="3"/>
  <c r="A10" i="3"/>
  <c r="A92" i="3"/>
  <c r="A9" i="3"/>
  <c r="A105" i="3"/>
  <c r="A8" i="3"/>
  <c r="A91" i="3"/>
  <c r="A7" i="3"/>
  <c r="A102" i="3"/>
  <c r="A6" i="3"/>
  <c r="A5" i="3"/>
  <c r="D3" i="3"/>
  <c r="F3" i="3" l="1"/>
  <c r="A110" i="2"/>
  <c r="A92" i="2"/>
  <c r="A74" i="2"/>
  <c r="A24" i="2"/>
  <c r="A84" i="2"/>
  <c r="A33" i="2"/>
  <c r="A82" i="2"/>
  <c r="A99" i="2"/>
  <c r="A40" i="2"/>
  <c r="A37" i="2"/>
  <c r="A7" i="2"/>
  <c r="A28" i="2"/>
  <c r="A108" i="2"/>
  <c r="A80" i="2"/>
  <c r="A35" i="2"/>
  <c r="A22" i="2"/>
  <c r="A73" i="2"/>
  <c r="A83" i="2"/>
  <c r="A45" i="2"/>
  <c r="A14" i="2"/>
  <c r="A26" i="2"/>
  <c r="A34" i="2"/>
  <c r="A104" i="2"/>
  <c r="A76" i="2"/>
  <c r="A19" i="2"/>
  <c r="A5" i="2"/>
  <c r="A15" i="2"/>
  <c r="A75" i="2"/>
  <c r="A65" i="2"/>
  <c r="A21" i="2"/>
  <c r="A87" i="2"/>
  <c r="A66" i="2"/>
  <c r="A90" i="2"/>
  <c r="A43" i="2"/>
  <c r="A97" i="2"/>
  <c r="A101" i="2"/>
  <c r="A102" i="2"/>
  <c r="A107" i="2"/>
  <c r="A8" i="2"/>
  <c r="A61" i="2"/>
  <c r="A103" i="2"/>
  <c r="A16" i="2"/>
  <c r="A70" i="2"/>
  <c r="A23" i="2"/>
  <c r="A47" i="2"/>
  <c r="A55" i="2"/>
  <c r="A95" i="2"/>
  <c r="A38" i="2"/>
  <c r="A72" i="2"/>
  <c r="A39" i="2"/>
  <c r="A49" i="2"/>
  <c r="A17" i="2"/>
  <c r="A52" i="2"/>
  <c r="A6" i="2"/>
  <c r="A58" i="2"/>
  <c r="A25" i="2"/>
  <c r="A68" i="2"/>
  <c r="A88" i="2"/>
  <c r="A98" i="2"/>
  <c r="A96" i="2"/>
  <c r="A20" i="2"/>
  <c r="A54" i="2"/>
  <c r="A81" i="2"/>
  <c r="A42" i="2"/>
  <c r="A60" i="2"/>
  <c r="A59" i="2"/>
  <c r="A11" i="2"/>
  <c r="A57" i="2"/>
  <c r="A51" i="2"/>
  <c r="A18" i="2"/>
  <c r="A50" i="2"/>
  <c r="A32" i="2"/>
  <c r="A78" i="2"/>
  <c r="A36" i="2"/>
  <c r="A41" i="2"/>
  <c r="A86" i="2"/>
  <c r="A77" i="2"/>
  <c r="A85" i="2"/>
  <c r="A94" i="2"/>
  <c r="A109" i="2"/>
  <c r="A46" i="2"/>
  <c r="A13" i="2"/>
  <c r="A31" i="2"/>
  <c r="A27" i="2"/>
  <c r="A56" i="2"/>
  <c r="A67" i="2"/>
  <c r="A53" i="2"/>
  <c r="A10" i="2"/>
  <c r="A71" i="2"/>
  <c r="A100" i="2"/>
  <c r="A30" i="2"/>
  <c r="A29" i="2"/>
  <c r="A12" i="2"/>
  <c r="A93" i="2"/>
  <c r="A89" i="2"/>
  <c r="A69" i="2"/>
  <c r="A9" i="2"/>
  <c r="A79" i="2"/>
  <c r="A44" i="2"/>
  <c r="A64" i="2"/>
  <c r="A105" i="2"/>
  <c r="A106" i="2"/>
  <c r="A91" i="2"/>
  <c r="A63" i="2"/>
  <c r="A62" i="2"/>
  <c r="A48" i="2"/>
  <c r="D3" i="2"/>
  <c r="D3"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F3" i="2" l="1"/>
  <c r="F3" i="1"/>
</calcChain>
</file>

<file path=xl/sharedStrings.xml><?xml version="1.0" encoding="utf-8"?>
<sst xmlns="http://schemas.openxmlformats.org/spreadsheetml/2006/main" count="8352" uniqueCount="423">
  <si>
    <t>District</t>
  </si>
  <si>
    <t>Will you oppose any income or sales tax, or any increase in the overall tax burden in New Hampshire?</t>
  </si>
  <si>
    <t>Will you support decreasing state spending or at least preventing any increase in state spending?</t>
  </si>
  <si>
    <t>Will you support limiting voting to persons who are US citizens and have been New Hampshire residents for at least 30 days?</t>
  </si>
  <si>
    <t>Will you support using the same residency standard for all NH services that require residency?</t>
  </si>
  <si>
    <t>Do you believe that state public school funding should be set by state budget and not by the courts?</t>
  </si>
  <si>
    <t>Do you support additional school choice options?</t>
  </si>
  <si>
    <t>Will you support passing Right-to-Work legislation?</t>
  </si>
  <si>
    <t>Will you support reducing business taxes and regulations to encourage economic development and business retention?</t>
  </si>
  <si>
    <t>Will you support pension reforms for government employees including a transition from defined-benefit to defined-contribution plans?</t>
  </si>
  <si>
    <t>Will you vote to implement tax and spending caps as a way to control growth in municipal spending and taxation?</t>
  </si>
  <si>
    <t>Will you support actions that decrease electricity rates, and oppose any actions that will increase them, including expanded alternative energy mandates?</t>
  </si>
  <si>
    <t>Would you agree to take the Americans for Tax Reform Pledge: “I will oppose and Vote against any and all efforts to increase taxes.”</t>
  </si>
  <si>
    <t>Do you believe the actions of the Governor and the Executive Council must have a substantial influence on controlling State spending?</t>
  </si>
  <si>
    <t>Will you support rolling back current, and oppose new, alternative energy mandates?</t>
  </si>
  <si>
    <t>Would you support only a nominee for AG who will diligently investigate potential voter fraud issues?</t>
  </si>
  <si>
    <t>Will you support only judicial nominees who will uphold the NH Constitution as written and in accordance with its original intent?</t>
  </si>
  <si>
    <t>Will you support only those nominees for the State Board of Education and Commissioner who will promote citizen choice in Education as an approach to minimizing cost and improving quality of education?</t>
  </si>
  <si>
    <t>Pierre</t>
  </si>
  <si>
    <t>DuPont</t>
  </si>
  <si>
    <t>Hillsborough</t>
  </si>
  <si>
    <t>Yes</t>
  </si>
  <si>
    <t>No</t>
  </si>
  <si>
    <t>Need to keep up with inflation. Such as raising tolls</t>
  </si>
  <si>
    <t>I believe they have been reduced enough</t>
  </si>
  <si>
    <t>I've already taken it</t>
  </si>
  <si>
    <t>Like citizens everywhere, particularly NH, Government should also spend with-in its means.</t>
  </si>
  <si>
    <t>One should not have to reiterate this. Citizen only voting is written in both the US and State Constitutions.</t>
  </si>
  <si>
    <t>Some Unions already instituted Right To Work</t>
  </si>
  <si>
    <t>I would encourage the utilization of alternative energies as appose to mandating alternatives.</t>
  </si>
  <si>
    <t>Definitely.</t>
  </si>
  <si>
    <t>Denise</t>
  </si>
  <si>
    <t>Ricciardi</t>
  </si>
  <si>
    <t>Matthew</t>
  </si>
  <si>
    <t>Castanien</t>
  </si>
  <si>
    <t>I oppose an individual income tax or sales tax.  However, I do not support elimination of all taxes. The state has core responsibilities and needs to raise revenues to pay for those responsibilities.  I support reasonable consumption taxes like meals/hotel taxes.</t>
  </si>
  <si>
    <t>The state has core responsibilities, and has a duty to pay for those. I support judicious, accountable, and balanced spending, but I don’t support eliminating all spending. We live in a first world country in a civilized society.</t>
  </si>
  <si>
    <t>I fully support US citizens only voting.  the minimum 30 days I don't support because what if someone legit moves into the state within 30 days of the election? I get the premise of the question, but cannot support a minimum residency caveat. I would support language that allows people who just happen to move here close to election day can still have their right to vote.</t>
  </si>
  <si>
    <t>Generally, this seems more than reasonable.</t>
  </si>
  <si>
    <t>The judicial system is part of our checks and balances in the style of government we have.  We can’t like the courts when it goes our way, and then want to get rid of them when it doesn’t.  I support the check the judiciary brings to the legislative branch, even if I don’t like the outcome of said judiciary.</t>
  </si>
  <si>
    <t>I support school choice, but do not support attempts by groups like the Free State movement that wants a long term goal of eliminating public schools (ex: transitioning all of them to charter schools.)</t>
  </si>
  <si>
    <t>I support reduction of business taxes to spur economic development, but I do not support getting rid of them entirely. Businesses are part of the community, and have obligations to the social contract the same as individuals.</t>
  </si>
  <si>
    <t>I won't support this unless the state wanted to completely shift how it pays.  Overall, public-sector employees at the state and local levels get paid dramatically less than the private sector. I would support 'flipping the script' and eliminating pensions if the state wanted to pay private sector rates for salaries, and move to 401ks, similar to private sector.</t>
  </si>
  <si>
    <t>Municipal spending is a municipal decision.  I don't support the state meddling in local spending decisions.  Each district has different budgets, sizes, and priorities.</t>
  </si>
  <si>
    <t>I don't do pledges.</t>
  </si>
  <si>
    <t>Tanya</t>
  </si>
  <si>
    <t>Rich</t>
  </si>
  <si>
    <t>Strafford</t>
  </si>
  <si>
    <t>Funding formulas and appropriations should be set by the Legislature, not the courts. That said, I also support preserving local control over town level school tax rates and spending decisions above the state baseline.</t>
  </si>
  <si>
    <t>With the cap set at a level that still respects local budgeting authority, not a state override of town decisions.</t>
  </si>
  <si>
    <t>Blake</t>
  </si>
  <si>
    <t>Cheshire</t>
  </si>
  <si>
    <t>Margaret</t>
  </si>
  <si>
    <t>Drye</t>
  </si>
  <si>
    <t>Sullivan</t>
  </si>
  <si>
    <t>I consider fees different from taxes but would only raise a fee if a good case can be made for it.</t>
  </si>
  <si>
    <t>Absolutely!</t>
  </si>
  <si>
    <t>Pat</t>
  </si>
  <si>
    <t>MacMonagle</t>
  </si>
  <si>
    <t>Laurence</t>
  </si>
  <si>
    <t>Weissbrot</t>
  </si>
  <si>
    <t>Merrimack</t>
  </si>
  <si>
    <t>Not a simple yes/no issue</t>
  </si>
  <si>
    <t>Dave</t>
  </si>
  <si>
    <t>Rardin</t>
  </si>
  <si>
    <t>Grafton</t>
  </si>
  <si>
    <t>I will oppose an income tax, sales tax, and efforts to increase the overall tax burden on New Hampshire families and businesses. New Hampshire must remain a low-tax state.</t>
  </si>
  <si>
    <t>State government must live within its means. I will support reducing unnecessary spending, eliminating waste, and prioritizing essential services rather than continually increasing government spending.</t>
  </si>
  <si>
    <t>I support limiting voting in New Hampshire to U.S. citizens who are lawfully domiciled in New Hampshire and meet all applicable state voting requirements. Current New Hampshire law requires a voter to be a U.S. citizen, at least 18 years old, and domiciled in the town or city where they seek to vote. New Hampshire law also provides specific standards for establishing domicile and addresses the 30-day period in determining whether a person's presence is temporary. I support strong verification and enforcement of these existing eligibility requirements and support legislation that strengthens the integrity of New Hampshire's elections while remaining consistent with the law and Constitution.</t>
  </si>
  <si>
    <t>Residency standards should be consistent, clear, and enforceable across state programs and services.</t>
  </si>
  <si>
    <t>Education funding is ultimately a responsibility of the Legislature and elected representatives. The state budget should establish funding priorities while ensuring that New Hampshire meets its constitutional obligations to provide an adequate education.</t>
  </si>
  <si>
    <t>Parents should have meaningful educational choices for their children. I support expanding school choice, Education Freedom Accounts, open enrollment, and other options that allow families to choose the educational environment that best meets their child's needs.</t>
  </si>
  <si>
    <t>Workers should have the freedom to decide whether joining or financially supporting a union is right for them. Employment should not be conditioned on union membership.</t>
  </si>
  <si>
    <t>New Hampshire should be one of the easiest states in which to start, operate, and grow a business. Lower taxes, less unnecessary regulation, and a predictable business climate will help retain employers, attract investment, and create good-paying jobs.</t>
  </si>
  <si>
    <t>New Hampshire needs a sustainable retirement system that protects taxpayers and honors commitments already made to public employees. Future pension reforms should move toward financially sustainable defined-contribution models while protecting earned benefits.</t>
  </si>
  <si>
    <t>Taxpayers deserve protection from unchecked growth in government spending and property taxes. I support responsible tax and spending limits that provide accountability while preserving necessary municipal services and local control.</t>
  </si>
  <si>
    <t>New Hampshire families and businesses need reliable, affordable electricity. I will support policies that reduce energy costs and oppose mandates that unnecessarily increase electricity prices. Energy policy should prioritize affordability, reliability, and competition.</t>
  </si>
  <si>
    <t>Mickey</t>
  </si>
  <si>
    <t>Mullin</t>
  </si>
  <si>
    <t>Jose</t>
  </si>
  <si>
    <t>Marte</t>
  </si>
  <si>
    <t>Already made my pledge</t>
  </si>
  <si>
    <t>Victoria</t>
  </si>
  <si>
    <t>No income or sales tax.</t>
  </si>
  <si>
    <t>I have been consistent in opposing budgets that did not respect the taxpayers.</t>
  </si>
  <si>
    <t>Tom</t>
  </si>
  <si>
    <t>Trost</t>
  </si>
  <si>
    <t>Daniel</t>
  </si>
  <si>
    <t>Furman</t>
  </si>
  <si>
    <t>I think a 30 day minimum is unnecessary however I believe day of registration should be more stringent.</t>
  </si>
  <si>
    <t>Ted</t>
  </si>
  <si>
    <t>Bonnie</t>
  </si>
  <si>
    <t>Ham</t>
  </si>
  <si>
    <t>All for choice but concerned relative to the impact on local schools and municipalities. Education is funded primarily by property taxation which is a town meeting budget process. We neeed to make sure there is enough money availability to provide all services needed.</t>
  </si>
  <si>
    <t>Would not vote on this. Receive a state pension myself.</t>
  </si>
  <si>
    <t>Municipalities can best assess and vote as to what they can affod and how to allocate their available resources without over burdening their tax payers.</t>
  </si>
  <si>
    <t>My electric bills have inncreased to a point that is unbearable and unsustainable without maing hard choices.</t>
  </si>
  <si>
    <t>Allen</t>
  </si>
  <si>
    <t>Cook</t>
  </si>
  <si>
    <t>Rockingham</t>
  </si>
  <si>
    <t>I will support proper spending as needed by our state to maintain a safe and functioning government. I will oppose any attempt to add excessive. i.e. wishful leaders projects... or luxury spending in our State Budget.</t>
  </si>
  <si>
    <t>We still need to reform college voters? I think this is a detriment to fair elections here in the State. In my home town for Brentwood every election we have an unusual amount of young people show up to register and vote the day of? This is a problem to me. I am surer it happens in other towns as well.</t>
  </si>
  <si>
    <t>As many as possible for the various needs of students. I firmly believe a family should be able to use their tax dollars as they see fit for the education of their children.</t>
  </si>
  <si>
    <t>I believe every person should have the right to choose whether or not they have to pay Union dues.  People should be free in their employment and should be assured of safety and excellence in their labor field.</t>
  </si>
  <si>
    <t>I think government officials should adhere to the same standards as the electorate in regard to the overall economy. Raises, bonuses, benefits (perks)  should be contingent upon the overall health of the economy in a state or town. I love the idea of defined contribution plans</t>
  </si>
  <si>
    <t>I am not sure about alternative energy? I do not believe  that solar and wind are somehow going to catapult us into a new energy era. However nuclear power should be looked at. I will vote to decrease electricity rates, and WILL OPPOSE ALL ACTON to increase them.  I would oppose wind energy strategy, particularly wind mills. If  I could pass a law to tear down the gosh awful wind mills on the mountain area in Plymouth I would.</t>
  </si>
  <si>
    <t>TOBIN</t>
  </si>
  <si>
    <t>MENARD</t>
  </si>
  <si>
    <t>Courts should follow the law not create it</t>
  </si>
  <si>
    <t>Priscilla</t>
  </si>
  <si>
    <t>Bean</t>
  </si>
  <si>
    <t>Belknap</t>
  </si>
  <si>
    <t>Pamela</t>
  </si>
  <si>
    <t>McMahon</t>
  </si>
  <si>
    <t>I am a public charter school teacher</t>
  </si>
  <si>
    <t>Doris</t>
  </si>
  <si>
    <t>Hohensee</t>
  </si>
  <si>
    <t>The courts fabricated this state “duty” to cherish. They gave their opinion. That’s all the power the courts have, misdirected as it was.</t>
  </si>
  <si>
    <t>State spending on “choice” for private education risks state regulation of those private education options for accountability sake. It’s inevitable. Look at Sweden: all schools free; all schools public, private and religious use the same state approved curriculum and homeschooling is banned as parents have “enough choice.” Educational freedom is essential to preserve.</t>
  </si>
  <si>
    <t>Caps have not worked in Nashua or Manchester. We have caps and they are routinely overridden or worse, budget items are moved off budget to artificially “lower” spending. Courts do not defend taxpayer caps against municipal misbehavior on budgeting, or RTK.</t>
  </si>
  <si>
    <t>Stevens</t>
  </si>
  <si>
    <t>Yes. I support using one clear, consistent residency standard across New Hampshire services that require residency. Residents should not face different definitions of residency depending on which state program or service they are trying to access.</t>
  </si>
  <si>
    <t>I support Right-to-Work legislation because I believe employees should have the freedom to decide whether to join a union or financially support one. No worker should be required to pay union dues as a condition of employment. I respect the important role unions can play in representing workers, but I also believe that choice should remain with the individual employee.</t>
  </si>
  <si>
    <t>Yes. I support responsible pension reform that protects taxpayers while honoring commitments already made to current public employees and retirees. I am open to transitioning future government employees from traditional defined-benefit pensions to defined-contribution plans, provided the transition is carefully structured, financially sound, and provides public employees with a fair and competitive retirement benefit. Any reform should strengthen the long-term financial stability of New Hampshire's retirement system without breaking promises made to those who have already earned their benefits.</t>
  </si>
  <si>
    <t>Yes. I support reasonable tax and spending caps as an important tool to protect New Hampshire taxpayers and promote fiscal responsibility at the municipal level. Property taxes continue to place a significant burden on families, seniors, and small businesses, and government should be required to justify increases in spending._x000D_
_x000D_
Caps should encourage municipalities to prioritize essential services, improve efficiency, and live within responsible budgets. I also believe there should be narrowly defined exceptions for true emergencies or extraordinary circumstances, with appropriate public accountability. Taxpayers deserve predictable, responsible government and should not be expected to continually absorb unchecked increases in spending and taxation.</t>
  </si>
  <si>
    <t>Absolutely.  I was a vocal critic of the use of Performance Based Rate Making - implemented by Eversource - which resulted in increased utility costs for NH residents.  I sounded the alarm.</t>
  </si>
  <si>
    <t>Yes. I support rolling back costly alternative energy mandates and opposing new mandates that increase costs for New Hampshire ratepayers without demonstrating clear benefits to affordability and grid reliability. New Hampshire families and businesses are already facing high energy costs, and energy policy should focus first on keeping electricity reliable and affordable._x000D_
_x000D_
I support allowing the energy market to determine which technologies are most effective and cost-efficient rather than requiring taxpayers and ratepayers to subsidize particular energy sources. We should encourage innovation and energy diversity, but I will oppose mandates that raise costs, undermine reliability, or limit consumer choice.</t>
  </si>
  <si>
    <t>I support diligent and impartial investigation of credible allegations of voter fraud and believe election laws must be enforced fairly and consistently. However, I do not believe nominees should be required to adopt a predetermined position or political litmus test regarding individual investigations or cases. The Attorney General must follow the evidence and the law, and judicial nominees must remain independent and free from political pressure. Protecting the integrity of our elections and protecting the independence of our courts are both essential to maintaining public confidence in our system of government.</t>
  </si>
  <si>
    <t>Yes, with an important qualification. I support judicial nominees who are committed to upholding the New Hampshire Constitution as written, respecting the text and historical meaning of its provisions, and applying the law rather than creating policy from the bench. Judges must exercise judicial restraint and respect the separation of powers._x000D_
_x000D_
At the same time, I believe judicial nominees must be independent and impartial and should not be required to promise a particular outcome in future cases. My standard is that judges faithfully follow the Constitution and the law, not their personal or political preferences.</t>
  </si>
  <si>
    <t>Yes. I support nominees to the State Board of Education and Commissioner of Education who recognize the importance of parental and citizen choice in education. Parents—not government—should have a meaningful voice in determining the educational environment that best meets their children's needs._x000D_
_x000D_
I believe expanding responsible education options, including public schools, charter schools, private education, and homeschooling, can encourage innovation, improve educational outcomes, and promote greater accountability and cost effectiveness. I will support nominees who are committed to expanding meaningful educational opportunities while ensuring that taxpayer dollars are used responsibly and that students receive a high-quality education.</t>
  </si>
  <si>
    <t>Joseph</t>
  </si>
  <si>
    <t>Cole</t>
  </si>
  <si>
    <t>Sly</t>
  </si>
  <si>
    <t>Karasinski</t>
  </si>
  <si>
    <t>Santonastaso</t>
  </si>
  <si>
    <t>Brooks</t>
  </si>
  <si>
    <t>Trevor</t>
  </si>
  <si>
    <t>Morse</t>
  </si>
  <si>
    <t>Deborah</t>
  </si>
  <si>
    <t>Kruzel</t>
  </si>
  <si>
    <t>On a temporary basis, not forever</t>
  </si>
  <si>
    <t>Gregory</t>
  </si>
  <si>
    <t>Whirley</t>
  </si>
  <si>
    <t>Adam</t>
  </si>
  <si>
    <t>Haverstock</t>
  </si>
  <si>
    <t>Jonathan</t>
  </si>
  <si>
    <t>Verbicky</t>
  </si>
  <si>
    <t>Not very well researched on this topic. Will have to do more researching on this to give a definitive answer.</t>
  </si>
  <si>
    <t>Ron</t>
  </si>
  <si>
    <t>Rule</t>
  </si>
  <si>
    <t>William</t>
  </si>
  <si>
    <t>Gannon</t>
  </si>
  <si>
    <t>Rep. Joe</t>
  </si>
  <si>
    <t>Guthrie</t>
  </si>
  <si>
    <t>I don't have enough information.</t>
  </si>
  <si>
    <t>I Would like to see Bill details before voting.</t>
  </si>
  <si>
    <t>I don't make pledges.</t>
  </si>
  <si>
    <t>Isaac</t>
  </si>
  <si>
    <t>Fernandez</t>
  </si>
  <si>
    <t>I am open to restoring the D&amp;I tax which mostly impacts a group of 1% NH residents and benefits the middle class.</t>
  </si>
  <si>
    <t>I see no issue with the courts upholding the constitution or the laws passed by congress.  Ideally, congress would stay within the bounds of the laws of the state.</t>
  </si>
  <si>
    <t>Innis</t>
  </si>
  <si>
    <t>Rob</t>
  </si>
  <si>
    <t>Lovett</t>
  </si>
  <si>
    <t>Sabourin dit Choinière</t>
  </si>
  <si>
    <t>Shawn</t>
  </si>
  <si>
    <t>Martin</t>
  </si>
  <si>
    <t>I will not support broad based taxes</t>
  </si>
  <si>
    <t>Max</t>
  </si>
  <si>
    <t>Abramson</t>
  </si>
  <si>
    <t>Over three terms, I voted against every tax increase and every proposed state income/sales tax.</t>
  </si>
  <si>
    <t>We should pay for most public services locally, privately, or through user fees.</t>
  </si>
  <si>
    <t>I've been promoting the Education Tax Credit--specifically that families shoudl be allowed to send the school portion of your property taxes and send them directly to whatever public, private, or charter school you send your children to.</t>
  </si>
  <si>
    <t>As usual, proposed legislation needs to be limited to the intended purpose without any extraneous provisions.</t>
  </si>
  <si>
    <t>Congress has voted to reduce tax rates 17 times since WWI.  All 17 times, job growth, compliance rates, and revenues went up.</t>
  </si>
  <si>
    <t>Wheeler</t>
  </si>
  <si>
    <t>Natalie</t>
  </si>
  <si>
    <t>Wells</t>
  </si>
  <si>
    <t>Diane</t>
  </si>
  <si>
    <t>Pauer</t>
  </si>
  <si>
    <t>Shanun</t>
  </si>
  <si>
    <t>Carey</t>
  </si>
  <si>
    <t>Low taxes are a result of low spending, reduced taxes are a result of reduced spending.</t>
  </si>
  <si>
    <t>I support school choice in all its forms. Daughter just graduated from Goffstown Highschool and Son is a sophomore at an Advance technical charter school. We should work to ensure every child has access to quality adequate education, no matter what that might look like</t>
  </si>
  <si>
    <t>I support pension reforms.</t>
  </si>
  <si>
    <t>As a private citizen I worked within the citizen petition warrant article process to enact a tax cap on our town and school budgets. however it was torpedoed by 100 people at an 8 hour deliberative session. it was turned from 2.5% to 35%. never making it to the larger voting population of about 12,000 residents.  allowing the upcoming ballot measure ensures every taxpayer resident of this state has a seat at the table when it comes to the tax cap decision.</t>
  </si>
  <si>
    <t>The NH advantage is a tangible thing we as residents are able to see and experience every single day. Whether its stopping at the store, buying school clothes, starting a small business, working to raise a family,   Any efforts to manipulate or change that Is something every single resident would feel.. I would gladly sign and stand behind the Tax reform pledge</t>
  </si>
  <si>
    <t>Keith</t>
  </si>
  <si>
    <t>Murphy</t>
  </si>
  <si>
    <t>My voting record speaks for itself.</t>
  </si>
  <si>
    <t>David</t>
  </si>
  <si>
    <t>Smith</t>
  </si>
  <si>
    <t>I am very unlikely to support any tax increases, but the wording of your pledge seems a little too broad for me to be able to commit to it with absolute certainty.</t>
  </si>
  <si>
    <t>JoAnne</t>
  </si>
  <si>
    <t>Hack</t>
  </si>
  <si>
    <t>I definitely support limiting voting to US citizens.  Not sure about the 30 day requirement though.</t>
  </si>
  <si>
    <t>See my comment above.</t>
  </si>
  <si>
    <t>Dale</t>
  </si>
  <si>
    <t>Fincher</t>
  </si>
  <si>
    <t>Carroll</t>
  </si>
  <si>
    <t>Emily</t>
  </si>
  <si>
    <t>Phillips</t>
  </si>
  <si>
    <t>Michael</t>
  </si>
  <si>
    <t>York</t>
  </si>
  <si>
    <t>Patrick</t>
  </si>
  <si>
    <t>Binder</t>
  </si>
  <si>
    <t>I'm also okay with a tiered residency requirement depending on the service cost.</t>
  </si>
  <si>
    <t>Glenn</t>
  </si>
  <si>
    <t>Nielsen</t>
  </si>
  <si>
    <t>Kenney</t>
  </si>
  <si>
    <t>JOSE</t>
  </si>
  <si>
    <t>CAMBRILS</t>
  </si>
  <si>
    <t>I have always and will always oppose these taxes for NH.</t>
  </si>
  <si>
    <t>As Vice-Chair and then Chair of Finance Division 1 Committee in the NH House I helped propose and voted on budget that was $600 Million less than previous two year session. 2025-2026.</t>
  </si>
  <si>
    <t>School Choice increases competition and quality of education.</t>
  </si>
  <si>
    <t>I have a 100% voting record on voting for RTW.</t>
  </si>
  <si>
    <t>100%.This is what gives NH an advantage over most States.</t>
  </si>
  <si>
    <t>This is critical for our State to survive.</t>
  </si>
  <si>
    <t>Absolutely. Voted for HB 1300 and similar legislation for past three election cycles.</t>
  </si>
  <si>
    <t>I killed many of these tax and fee raising bills when I was on ST&amp;E Committee and many that made it to my Finance Committee.</t>
  </si>
  <si>
    <t>Cyril</t>
  </si>
  <si>
    <t>Aures</t>
  </si>
  <si>
    <t>Cut property taxes and thereby reduce spending.</t>
  </si>
  <si>
    <t>Open enrollment, EFA, home schooling, Public Charter schools etc are all beneficial.</t>
  </si>
  <si>
    <t>Good luck.</t>
  </si>
  <si>
    <t>NH history proves when taxes are reduced revenue increases.</t>
  </si>
  <si>
    <t>Sam</t>
  </si>
  <si>
    <t>Hoehn</t>
  </si>
  <si>
    <t>Coos</t>
  </si>
  <si>
    <t>US citizens yes. New Hampshire residents at least 30 days no. New Hampshire residents who are US citizens should have the right to vote regardless of how long they have been a resident.</t>
  </si>
  <si>
    <t>I am usually against increasing taxes. However, I might support increasing one tax if another tax is decreased or eliminated by a greater amount. Thus, decreasing the overall tax burden.</t>
  </si>
  <si>
    <t>Kenneth</t>
  </si>
  <si>
    <t>Weyler</t>
  </si>
  <si>
    <t>Kurt</t>
  </si>
  <si>
    <t>Wuelper</t>
  </si>
  <si>
    <t>This is a most important step for the State. Defined benefit plans have bankrupted all everprises except government and the Federal Government recgnized this deades ago and made this kind of switch</t>
  </si>
  <si>
    <t>The one thing we don't need is more mandates qnd regulations</t>
  </si>
  <si>
    <t>Jason</t>
  </si>
  <si>
    <t>Janvrin</t>
  </si>
  <si>
    <t>John</t>
  </si>
  <si>
    <t>Scully</t>
  </si>
  <si>
    <t>I’m not as familiar with this topic as I would like to be however, I am open to reviewing anything.</t>
  </si>
  <si>
    <t>The better way is for voters to elect reasonable people to their town boards..</t>
  </si>
  <si>
    <t>Suzanne</t>
  </si>
  <si>
    <t>Beaulieu</t>
  </si>
  <si>
    <t>Lou</t>
  </si>
  <si>
    <t>Gargiulo</t>
  </si>
  <si>
    <t>I will NEVER support either tax!</t>
  </si>
  <si>
    <t>With any eye to vanity projects in all areas including in public education mandated programs</t>
  </si>
  <si>
    <t>Unless it provides an offsetting cut in the school budget caused by the reduction in school population.</t>
  </si>
  <si>
    <t>Absolutely and I will help educate the voters in the district to the benefits and control it gives them from runaway spending</t>
  </si>
  <si>
    <t>Hank</t>
  </si>
  <si>
    <t>Golec</t>
  </si>
  <si>
    <t>Albion</t>
  </si>
  <si>
    <t>Businesses already have it very good in New Hampshire. I appreciate that for small business, but I would like to see big business treated differently. If Walmart is going to drive our mom and pop shops out of business, we may as well sling some extra tax burden their way.</t>
  </si>
  <si>
    <t>I will support any efforts to bring more nuclear energy to this state.</t>
  </si>
  <si>
    <t>It depends on what we're increasing and why. I would support raising business taxes if it meant getting rid of the Rochester tolls. I would support increasing the cost to run for state representative, or get a freshwater fishing license if it would mean less of a burden on the average taxpayer just trying to make ends meet. My job is to make the lives of as many people in this state better as I possibly can.</t>
  </si>
  <si>
    <t>Paul</t>
  </si>
  <si>
    <t>Tudor</t>
  </si>
  <si>
    <t>This is the wrong approach I think spending should be based on revenues. So, if you want to reduce spending you should work to reduce revenues by cutting taxes across the board, not setting an arbitrary number</t>
  </si>
  <si>
    <t>Have voted for it twice</t>
  </si>
  <si>
    <t>I think I have already taken it</t>
  </si>
  <si>
    <t>Will</t>
  </si>
  <si>
    <t>Huebner</t>
  </si>
  <si>
    <t>Jennifer</t>
  </si>
  <si>
    <t>LePla</t>
  </si>
  <si>
    <t>James</t>
  </si>
  <si>
    <t>Spillane</t>
  </si>
  <si>
    <t>Always</t>
  </si>
  <si>
    <t>Especially DHHS</t>
  </si>
  <si>
    <t>At a minimum.</t>
  </si>
  <si>
    <t>We need to insert a definition of Resident and abandon the use of "domiciled".</t>
  </si>
  <si>
    <t>This needs to happen, ASAP.</t>
  </si>
  <si>
    <t>George</t>
  </si>
  <si>
    <t>Grant</t>
  </si>
  <si>
    <t>Abrami</t>
  </si>
  <si>
    <t>Mottram</t>
  </si>
  <si>
    <t>Stone</t>
  </si>
  <si>
    <t>Jim</t>
  </si>
  <si>
    <t>Qualey</t>
  </si>
  <si>
    <t>With possible adjustments for inflation since that's outside of the NH's control.  But only if absolutely necessary.</t>
  </si>
  <si>
    <t>Hennessey</t>
  </si>
  <si>
    <t>Yes on limiting to US Citizens. Would need to understand more about the 30 day part, especially whether it's compatible with Article 11 of the NH constitution.</t>
  </si>
  <si>
    <t>Generally, yes. I'd like to learn more about the background of this question to give a better answer.</t>
  </si>
  <si>
    <t>I'm not sure how much influence the state has on electric rates, other than not adopting renewable energy requirements.</t>
  </si>
  <si>
    <t>Scott</t>
  </si>
  <si>
    <t>Wallace</t>
  </si>
  <si>
    <t>I have NEVER voted for any tax during my 4 terms in the house.</t>
  </si>
  <si>
    <t>I have voted for RTW several times during my previous service at the general court.</t>
  </si>
  <si>
    <t>I have voted for the reduction in business tax in my previous service at th eGeneral Court.</t>
  </si>
  <si>
    <t>LaFerriere</t>
  </si>
  <si>
    <t>I will fight tooth and nail for NH to never have an income tax, sales tax, or increase of any taxes. Enough is enough.</t>
  </si>
  <si>
    <t>I will do my best to support decrease in spending, and try to prevent any increase in state spending.</t>
  </si>
  <si>
    <t>The court should have no business in this issue. Let the State decide.</t>
  </si>
  <si>
    <t>Yes I do 100%!</t>
  </si>
  <si>
    <t>Absolutely! It is not fair that you should have to pay into a union in order to work and make less than a union employee.</t>
  </si>
  <si>
    <t>At State level yes.</t>
  </si>
  <si>
    <t>They should be contributing to plans just like the general worker does.</t>
  </si>
  <si>
    <t>Of course I’ll support it! However, will the tax cap be respected when it comes time for the budget?</t>
  </si>
  <si>
    <t>Yes! Go Nuclear! Get Seabrook up to full function!</t>
  </si>
  <si>
    <t>Sandblade</t>
  </si>
  <si>
    <t>Taxes need to be rolled back.  Nobody should be satisfied to merely hold the line on taxes, because too many legislators are far too eager to raise them when they get into control.  To lessen the damage, those of us who wish to keep taxes stable need to work to actively promote a lower baseline of taxation.</t>
  </si>
  <si>
    <t>As the "petitioner" who got a spending cap warrant article onto the March 2026 ballot in Claremont, I think it should be pretty obvious what my stand on spending and tax caps is.  Frankly, they should be universal, not just for towns/cities and school districts.</t>
  </si>
  <si>
    <t>Bruce</t>
  </si>
  <si>
    <t>Breton</t>
  </si>
  <si>
    <t>Higginbottom</t>
  </si>
  <si>
    <t>I will always oppose an income and/or a sales tax. I will support and work to decrease the tax burden for NH citizens, especially property tax burdens on resident homeowners.</t>
  </si>
  <si>
    <t>We should always look at ways to be fiscally responsible that includes spending and the state and local levels.</t>
  </si>
  <si>
    <t>I support election integrity initiatives including U.S. Citizenship.</t>
  </si>
  <si>
    <t>Legal U.S. and State residency should be a priority at the state and local levels when it comes to NH services</t>
  </si>
  <si>
    <t>I believe that public funding should be connected to state and local budgets and monitored by the courts to ensure that all legalities and constitutional rights are not infringed.</t>
  </si>
  <si>
    <t>I do support addition school choice options but not at the expense of decreasing Public Educational funding.   An educated society is a much better society and should be available to all at a consistent level.</t>
  </si>
  <si>
    <t>It is everybody's right to work.  I'm not against Unions at a certain level for defined professions (Teachers, Firemen, Police).  Not every profession needs a union with pensions, to many is not a well-rounded financial structure.</t>
  </si>
  <si>
    <t>Reducing taxes is a priority.  The better our business structure large and small creating jobs and encouraging economic development is a win, win for all.  Although we need to have a balance regarding business taxation as we do not have other tax revenue to offset it.</t>
  </si>
  <si>
    <t>Pension reforms should be reviewed periodically to ensure compliance.   Not all workers should have a government pension.   Some should be like the private sector (401k, IRA) contributions that are matched by employers.</t>
  </si>
  <si>
    <t>Tax and spending caps should be introduced with improvements at the local level with budgeting and budget overrides.  More fiscal responsibility is needed at that level.</t>
  </si>
  <si>
    <t>Managing electricity should be a priority as we move forward with a great demand for electricity.   I am pro nuclear and we should establish nuclear reactors and nuclear energy in Seabrook NH.</t>
  </si>
  <si>
    <t>More taxation is not the answer.  Better fiscal responsibility and management is needed.</t>
  </si>
  <si>
    <t>Kevin</t>
  </si>
  <si>
    <t>Nugent</t>
  </si>
  <si>
    <t>But I do need to do more research on this topic</t>
  </si>
  <si>
    <t>I need to research this topic more to make an informed decision.</t>
  </si>
  <si>
    <t>Rick</t>
  </si>
  <si>
    <t>Devoid</t>
  </si>
  <si>
    <t>Peter</t>
  </si>
  <si>
    <t>Kujawski</t>
  </si>
  <si>
    <t>Elizabeth</t>
  </si>
  <si>
    <t>Keenan</t>
  </si>
  <si>
    <t>Richardson</t>
  </si>
  <si>
    <t>6 months better. Several elected officials here were instrumental in voting fraud BWO "temporary" residents living with them.</t>
  </si>
  <si>
    <t>But never to compromise existing social contracts and psychological contracts between government and citizens BWO existing laws.</t>
  </si>
  <si>
    <t>Potucek</t>
  </si>
  <si>
    <t>Tammy</t>
  </si>
  <si>
    <t>Garthwaite</t>
  </si>
  <si>
    <t>If a legal US citizen moves to NH and is able to provde proof of residency the day before election day, they should be able to vote here.  If not - where SHOULD they legally vote?  They shouldn't be voting where they no longer live and requiring 30 days would also mean they couldn;t legally vote her either._x000D_
_x000D_
I support requiring credible proof of residency along with valid photo ID and proof of citizenship to register to vote and government-issued photo ID to obtain a ballot.</t>
  </si>
  <si>
    <t>No.  Taxpayer-funded services are not rights and it is reasonable to expect someone to live here more than a day to obtain those services.</t>
  </si>
  <si>
    <t>The courts have zero authority to set any funding.</t>
  </si>
  <si>
    <t>Expand EFAs.  It will take a while, but in the long run this is one of the few things that could eventually actually reduce local school tax burdens.</t>
  </si>
  <si>
    <t>I will suport reducing business taxes and regulations just for the sake of reducing taxes and regulations.</t>
  </si>
  <si>
    <t>Long, long overdue.</t>
  </si>
  <si>
    <t>Harrington</t>
  </si>
  <si>
    <t>Not sure what we can do to reduce rates other than eliminating the RPS  ( this would be very difficult to get passed)</t>
  </si>
  <si>
    <t>Robert</t>
  </si>
  <si>
    <t>Washburn</t>
  </si>
  <si>
    <t>Doesn't work</t>
  </si>
  <si>
    <t>Depends on the situation at the time.  There are situations that require additional state spending and merely not funding the necessity does not solve the problem.  Shifting the tax burden to property taxpayers is not an affordable solution.</t>
  </si>
  <si>
    <t>As a longtime NFIB member and council member I support this.</t>
  </si>
  <si>
    <t>Only government has a defined benefit retirement plan.</t>
  </si>
  <si>
    <t>Tax caps are not a workable solution when voters do not vote to contain local spending levels.</t>
  </si>
  <si>
    <t>Catherine</t>
  </si>
  <si>
    <t>Peschke</t>
  </si>
  <si>
    <t>Yes, it would stop voter fraud.</t>
  </si>
  <si>
    <t>As long as it is done by discouraging monopolies, decreasing regulations, and promoting nuclear energy.</t>
  </si>
  <si>
    <t>Kofalt</t>
  </si>
  <si>
    <t>Sebastian</t>
  </si>
  <si>
    <t>Zyzdorf</t>
  </si>
  <si>
    <t>Susan</t>
  </si>
  <si>
    <t>DeRoy</t>
  </si>
  <si>
    <t>Miner</t>
  </si>
  <si>
    <t>Jordan</t>
  </si>
  <si>
    <t>Ulery</t>
  </si>
  <si>
    <t>However, if one can find a situation where increasing spending will reduce the cost of running government (say a new jail to replace a jail that is bleeding a county dry with constant bandaid repairs) consideration must be given to the long term goal, not the short term bond.</t>
  </si>
  <si>
    <t>caveat:  My friend Arthur Laffer, PhD Economics,  suggests that there is a "sweet spot" in taxation where reduction actually harms the ability of the State to protect the resident - its primary goal.  His 'Laffer Curve' also demonstrates the need for judicious tax cuts with attention paid to which taxes are cut.</t>
  </si>
  <si>
    <t>No government restricts itself except with a threat.  In this case the threat is where it belongs - the ire of We The People.</t>
  </si>
  <si>
    <t>You present a false narrative.  Some so-called "alternative energy" sources may very well be useful.  For example mandating that high energy consumers use roof space for solar is a good common sense idea.  Allowing micro-reactors is an alternative energy source as is fusion development.  Mandating these as a primary source to the exclusion of all others seems dim-witted.</t>
  </si>
  <si>
    <t>The so-called "Pledge" is far too open-ended for common sense reform.  The idea of demanding that there be absolutely no new taxes does not take into the consideration new sources of revenue that could, if properly applied, reduce the overall tax burden on the individual.  In addition my pledge is to my constituents, not a third party - even though I much support the ground work being done by such third party.  In addition, a new tax may be necessary (say a bond issue) in order to reduce overall taxation.  The entire picture needs to be considered. I will, however, pledge to vote against any tax that increases the tax burden on NH residents.  Security and life-safety repairs annually to the Hillsborough County Jail in Manchester cost nearly 2x what a multiple hundreds of millions austere new building bond issue would cost.  Per the "Pledge" this would be a new tax, but it would reduce the cost to the taxpayer at the same time.</t>
  </si>
  <si>
    <t>MacDonald</t>
  </si>
  <si>
    <t>Dick</t>
  </si>
  <si>
    <t>Thackston</t>
  </si>
  <si>
    <t>Tobin</t>
  </si>
  <si>
    <t>Menard</t>
  </si>
  <si>
    <t>The government should live within its means like the average NH family and not print money simply because it can</t>
  </si>
  <si>
    <t>Only US and NH residents should be allowed to vote in NH elections.  Having a NH License should be a requirement of voting in NH unless the person is active duty military.</t>
  </si>
  <si>
    <t>I will not support restricting any viable energy production and will actively support expanding nuclear energy production in NH.</t>
  </si>
  <si>
    <t>Mark</t>
  </si>
  <si>
    <t>Pearson</t>
  </si>
  <si>
    <t>I'm not just a NO, but a HELL NO!</t>
  </si>
  <si>
    <t>"If you don't like a law work to change it, but until that law has been changed, you obey it."</t>
  </si>
  <si>
    <t>It is a YES, BUT.  I have seen various forms of this as I frequently study what other states besides NH do.  So, it depends on the language.  If by this is meant, people must be forced to join a union, I am for anything opposing this.  If it means money may be taken from your pay to support union political endorsements, I oppose this. If it means you must help the combined effort of your fellow workers who are bargaining for wage/benefit improvements for you as well as them, then I think you either help fund these efforts or you bargain individually with your boss (if your boss will let you), or you don't get the increase in wages/benefits others will be getting.</t>
  </si>
  <si>
    <t>I think I've taken it, but am not sure.  It certainly echoes my sentiments.</t>
  </si>
  <si>
    <t>Clayton</t>
  </si>
  <si>
    <t>Wood</t>
  </si>
  <si>
    <t>EFA's and Open Enrollment</t>
  </si>
  <si>
    <t>Brian</t>
  </si>
  <si>
    <t>Chirichiello</t>
  </si>
  <si>
    <t>Constitution is clear</t>
  </si>
  <si>
    <t>Parents should be able to choose the best possible education for their children.</t>
  </si>
  <si>
    <t>Will need to see the wording of any bill that comes up. Janus decision has made Public Unions where people cannot be forced to join. I do have some issues with Government telling the private sector what they can or cannot do. So, because you only have two choices, I will remain Uncommitted to this question.</t>
  </si>
  <si>
    <t>Big supported of tax caps. Should also apply to County Government</t>
  </si>
  <si>
    <t>Julie</t>
  </si>
  <si>
    <t>Howard Pearl voted OTP for a telecommunications surcharge(SB 255) in Senate Finance last year.</t>
  </si>
  <si>
    <t>Howard Pearl was NOT transparent about his position on Group 2 pork in the budget bill(HB2).</t>
  </si>
  <si>
    <t>Howard Pearl voted for the paint tax(HB 451) on 1/7/26.</t>
  </si>
  <si>
    <t>Councilor</t>
  </si>
  <si>
    <t>Senator</t>
  </si>
  <si>
    <t>Representative</t>
  </si>
  <si>
    <t>Office</t>
  </si>
  <si>
    <t>County</t>
  </si>
  <si>
    <r>
      <rPr>
        <b/>
        <i/>
        <sz val="10"/>
        <rFont val="Arial"/>
        <family val="2"/>
      </rPr>
      <t>GRANITE STATE TAXPAYERS</t>
    </r>
    <r>
      <rPr>
        <b/>
        <sz val="10"/>
        <rFont val="Arial"/>
        <family val="2"/>
      </rPr>
      <t xml:space="preserve"> 2026 CANDIDATE SURVEY</t>
    </r>
  </si>
  <si>
    <t>Sorted by:</t>
  </si>
  <si>
    <t>Surveys:</t>
  </si>
  <si>
    <t>Perfect
Scores:</t>
  </si>
  <si>
    <t>GST Score</t>
  </si>
  <si>
    <t>Award</t>
  </si>
  <si>
    <t>First Name</t>
  </si>
  <si>
    <t>Last Name</t>
  </si>
  <si>
    <t>Response</t>
  </si>
  <si>
    <t>Comment</t>
  </si>
  <si>
    <t>Mickelonis</t>
  </si>
  <si>
    <t>I've already taken it. My 30 year record supports these answers.</t>
  </si>
  <si>
    <t>I've already taken it. Former State Rep, 2022-2024</t>
  </si>
  <si>
    <t>I've already taken it. I've taken it every term of my 6 terms.</t>
  </si>
  <si>
    <t>I've already taken it. Proud to be a Pledge Taker.</t>
  </si>
  <si>
    <t>Silver</t>
  </si>
  <si>
    <t>Gold</t>
  </si>
  <si>
    <t>Avalon</t>
  </si>
  <si>
    <t>Lewis</t>
  </si>
  <si>
    <t>Office &amp; 
District</t>
  </si>
  <si>
    <t>Avard</t>
  </si>
  <si>
    <t>Janet</t>
  </si>
  <si>
    <t>C Riley</t>
  </si>
  <si>
    <t>ATR Tax Pledge</t>
  </si>
  <si>
    <t>Survey Score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</si>
</sst>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i/>
      <sz val="10"/>
      <name val="Arial"/>
      <family val="2"/>
    </font>
    <font>
      <sz val="10"/>
      <color theme="1"/>
      <name val="Arial"/>
      <family val="2"/>
    </font>
    <font>
      <b/>
      <sz val="10"/>
      <color theme="1"/>
      <name val="Arial"/>
      <family val="2"/>
    </font>
    <font>
      <b/>
      <sz val="10"/>
      <color rgb="FF333333"/>
      <name val="Arial"/>
      <family val="2"/>
    </font>
    <font>
      <b/>
      <sz val="10"/>
      <name val="Microsoft Sans Serif"/>
      <family val="2"/>
    </font>
    <font>
      <sz val="10"/>
      <color rgb="FF333333"/>
      <name val="Arial"/>
      <family val="2"/>
    </font>
    <font>
      <sz val="10"/>
      <name val="Microsoft Sans Serif"/>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AEAE8"/>
        <bgColor rgb="FFEAEAE8"/>
      </patternFill>
    </fill>
    <fill>
      <patternFill patternType="solid">
        <fgColor theme="2" tint="-0.249977111117893"/>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6A6A6"/>
      </top>
      <bottom/>
      <diagonal/>
    </border>
    <border>
      <left/>
      <right style="thin">
        <color rgb="FFA6A6A6"/>
      </right>
      <top style="thin">
        <color rgb="FFA6A6A6"/>
      </top>
      <bottom/>
      <diagonal/>
    </border>
    <border>
      <left style="thin">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right/>
      <top style="thin">
        <color rgb="FFA6A6A6"/>
      </top>
      <bottom style="thin">
        <color indexed="64"/>
      </bottom>
      <diagonal/>
    </border>
    <border>
      <left/>
      <right style="thin">
        <color rgb="FFA6A6A6"/>
      </right>
      <top style="thin">
        <color rgb="FFA6A6A6"/>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
    <xf numFmtId="0" fontId="0" fillId="0" borderId="0" xfId="0"/>
    <xf numFmtId="9" fontId="0" fillId="0" borderId="0" xfId="0" applyNumberFormat="1"/>
    <xf numFmtId="0" fontId="18" fillId="0" borderId="0" xfId="0" applyNumberFormat="1" applyFont="1" applyAlignment="1" applyProtection="1">
      <alignment vertical="top"/>
    </xf>
    <xf numFmtId="0" fontId="20" fillId="0" borderId="0" xfId="0" applyFont="1" applyProtection="1"/>
    <xf numFmtId="164" fontId="21" fillId="0" borderId="0" xfId="0" applyNumberFormat="1" applyFont="1" applyAlignment="1" applyProtection="1">
      <alignment horizontal="center"/>
    </xf>
    <xf numFmtId="0" fontId="20" fillId="0" borderId="0" xfId="0" applyFont="1" applyAlignment="1" applyProtection="1">
      <alignment horizontal="center"/>
    </xf>
    <xf numFmtId="164" fontId="18" fillId="0" borderId="0" xfId="0" applyNumberFormat="1" applyFont="1" applyAlignment="1" applyProtection="1">
      <alignment vertical="top"/>
    </xf>
    <xf numFmtId="0" fontId="21" fillId="0" borderId="0" xfId="0" applyFont="1" applyAlignment="1" applyProtection="1">
      <alignment horizontal="center"/>
    </xf>
    <xf numFmtId="14" fontId="18" fillId="0" borderId="0" xfId="0" applyNumberFormat="1" applyFont="1" applyAlignment="1" applyProtection="1">
      <alignment horizontal="center" vertical="top"/>
    </xf>
    <xf numFmtId="0" fontId="18" fillId="0" borderId="0" xfId="0" applyFont="1" applyAlignment="1" applyProtection="1">
      <alignment horizontal="center" vertical="top" wrapText="1"/>
    </xf>
    <xf numFmtId="0" fontId="22" fillId="0" borderId="0" xfId="0" applyFont="1" applyFill="1" applyBorder="1" applyAlignment="1" applyProtection="1">
      <alignment horizontal="center" vertical="top" wrapText="1"/>
    </xf>
    <xf numFmtId="0" fontId="23" fillId="0" borderId="0" xfId="0" applyFont="1" applyAlignment="1" applyProtection="1">
      <alignment horizontal="center" vertical="top" wrapText="1"/>
    </xf>
    <xf numFmtId="0" fontId="25" fillId="0" borderId="0" xfId="0" applyFont="1" applyAlignment="1" applyProtection="1">
      <alignment vertical="top" wrapText="1"/>
    </xf>
    <xf numFmtId="0" fontId="24" fillId="33" borderId="12" xfId="0" applyFont="1" applyFill="1" applyBorder="1" applyAlignment="1" applyProtection="1">
      <alignment horizontal="center" vertical="center"/>
    </xf>
    <xf numFmtId="0" fontId="24" fillId="33" borderId="13" xfId="0" applyFont="1" applyFill="1" applyBorder="1" applyAlignment="1" applyProtection="1">
      <alignment horizontal="center" vertical="center"/>
    </xf>
    <xf numFmtId="0" fontId="24" fillId="33" borderId="13" xfId="0" applyFont="1" applyFill="1" applyBorder="1" applyAlignment="1" applyProtection="1">
      <alignment horizontal="center" vertical="center" wrapText="1"/>
    </xf>
    <xf numFmtId="0" fontId="25" fillId="0" borderId="0" xfId="0" applyFont="1" applyAlignment="1" applyProtection="1">
      <alignment horizontal="center" vertical="center" wrapText="1"/>
    </xf>
    <xf numFmtId="9" fontId="1" fillId="0" borderId="0" xfId="1" applyFont="1" applyAlignment="1" applyProtection="1">
      <alignment horizontal="center"/>
    </xf>
    <xf numFmtId="0" fontId="0" fillId="0" borderId="0" xfId="0" applyAlignment="1">
      <alignment horizontal="center"/>
    </xf>
    <xf numFmtId="14" fontId="18" fillId="0" borderId="0" xfId="0" applyNumberFormat="1" applyFont="1" applyAlignment="1" applyProtection="1">
      <alignment horizontal="center" vertical="top" wrapText="1"/>
    </xf>
    <xf numFmtId="9" fontId="1" fillId="34" borderId="0" xfId="1" applyFont="1" applyFill="1" applyAlignment="1" applyProtection="1">
      <alignment horizontal="center"/>
    </xf>
    <xf numFmtId="0" fontId="0" fillId="34" borderId="0" xfId="0" applyFill="1"/>
    <xf numFmtId="0" fontId="0" fillId="34" borderId="0" xfId="0" applyFill="1" applyAlignment="1">
      <alignment horizontal="center"/>
    </xf>
    <xf numFmtId="0" fontId="24" fillId="33" borderId="10" xfId="0" applyFont="1" applyFill="1" applyBorder="1" applyAlignment="1" applyProtection="1">
      <alignment vertical="top" wrapText="1"/>
    </xf>
    <xf numFmtId="0" fontId="0" fillId="0" borderId="11" xfId="0" applyBorder="1" applyAlignment="1" applyProtection="1">
      <alignment vertical="top" wrapText="1"/>
    </xf>
    <xf numFmtId="0" fontId="24" fillId="33" borderId="14" xfId="0" applyFont="1" applyFill="1" applyBorder="1" applyAlignment="1" applyProtection="1">
      <alignment vertical="top" wrapText="1"/>
    </xf>
    <xf numFmtId="0" fontId="24" fillId="33" borderId="15" xfId="0" applyFont="1" applyFill="1" applyBorder="1" applyAlignment="1" applyProtection="1">
      <alignmen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0"/>
  <sheetViews>
    <sheetView tabSelected="1" workbookViewId="0">
      <pane xSplit="7" ySplit="4" topLeftCell="H5" activePane="bottomRight" state="frozen"/>
      <selection pane="topRight" activeCell="H1" sqref="H1"/>
      <selection pane="bottomLeft" activeCell="A5" sqref="A5"/>
      <selection pane="bottomRight"/>
    </sheetView>
  </sheetViews>
  <sheetFormatPr defaultRowHeight="15" x14ac:dyDescent="0.25"/>
  <cols>
    <col min="5" max="5" width="9.140625" customWidth="1"/>
    <col min="7" max="7" width="9.140625" style="18"/>
  </cols>
  <sheetData>
    <row r="1" spans="1:47" s="3" customFormat="1" ht="12.75" x14ac:dyDescent="0.2">
      <c r="A1" s="2" t="s">
        <v>398</v>
      </c>
      <c r="G1" s="4">
        <v>46255</v>
      </c>
      <c r="I1" s="5"/>
      <c r="K1" s="5"/>
      <c r="O1" s="5"/>
      <c r="Q1" s="5"/>
      <c r="S1" s="5"/>
      <c r="U1" s="5"/>
      <c r="W1" s="5"/>
      <c r="Y1" s="5"/>
      <c r="AA1" s="5"/>
      <c r="AC1" s="5"/>
      <c r="AE1" s="5"/>
      <c r="AG1" s="5"/>
      <c r="AI1" s="5"/>
      <c r="AK1" s="5"/>
      <c r="AM1" s="5"/>
      <c r="AO1" s="5"/>
      <c r="AQ1" s="5"/>
      <c r="AS1" s="5"/>
      <c r="AU1" s="5"/>
    </row>
    <row r="2" spans="1:47" s="3" customFormat="1" ht="12.75" x14ac:dyDescent="0.2">
      <c r="A2" s="6"/>
      <c r="D2" s="7"/>
      <c r="F2" s="7"/>
      <c r="G2" s="5"/>
      <c r="H2" s="5"/>
      <c r="J2" s="5"/>
      <c r="N2" s="5"/>
      <c r="P2" s="5"/>
      <c r="R2" s="5"/>
      <c r="T2" s="5"/>
      <c r="V2" s="5"/>
      <c r="X2" s="5"/>
      <c r="Z2" s="5"/>
      <c r="AB2" s="5"/>
      <c r="AD2" s="5"/>
      <c r="AF2" s="5"/>
      <c r="AH2" s="5"/>
      <c r="AJ2" s="5"/>
      <c r="AL2" s="5"/>
      <c r="AN2" s="5"/>
      <c r="AP2" s="5"/>
      <c r="AR2" s="5"/>
      <c r="AT2" s="5"/>
    </row>
    <row r="3" spans="1:47" s="12" customFormat="1" ht="141.75" customHeight="1" x14ac:dyDescent="0.25">
      <c r="A3" s="8" t="s">
        <v>399</v>
      </c>
      <c r="B3" s="19" t="s">
        <v>405</v>
      </c>
      <c r="C3" s="9" t="s">
        <v>400</v>
      </c>
      <c r="D3" s="10">
        <f>COUNTA(D5:D163)</f>
        <v>106</v>
      </c>
      <c r="E3" s="9" t="s">
        <v>401</v>
      </c>
      <c r="F3" s="10">
        <f>SUMIF(A5:A163,100%)</f>
        <v>86</v>
      </c>
      <c r="G3" s="11"/>
      <c r="H3" s="25" t="s">
        <v>1</v>
      </c>
      <c r="I3" s="26"/>
      <c r="J3" s="23" t="s">
        <v>2</v>
      </c>
      <c r="K3" s="24"/>
      <c r="L3" s="23" t="s">
        <v>3</v>
      </c>
      <c r="M3" s="24"/>
      <c r="N3" s="23" t="s">
        <v>4</v>
      </c>
      <c r="O3" s="24"/>
      <c r="P3" s="23" t="s">
        <v>5</v>
      </c>
      <c r="Q3" s="24"/>
      <c r="R3" s="23" t="s">
        <v>6</v>
      </c>
      <c r="S3" s="24"/>
      <c r="T3" s="23" t="s">
        <v>7</v>
      </c>
      <c r="U3" s="24"/>
      <c r="V3" s="23" t="s">
        <v>8</v>
      </c>
      <c r="W3" s="24"/>
      <c r="X3" s="23" t="s">
        <v>9</v>
      </c>
      <c r="Y3" s="24"/>
      <c r="Z3" s="23" t="s">
        <v>10</v>
      </c>
      <c r="AA3" s="24"/>
      <c r="AB3" s="23" t="s">
        <v>11</v>
      </c>
      <c r="AC3" s="24"/>
      <c r="AD3" s="23" t="s">
        <v>12</v>
      </c>
      <c r="AE3" s="24"/>
      <c r="AF3" s="23" t="s">
        <v>13</v>
      </c>
      <c r="AG3" s="24"/>
      <c r="AH3" s="23" t="s">
        <v>14</v>
      </c>
      <c r="AI3" s="24"/>
      <c r="AJ3" s="23" t="s">
        <v>15</v>
      </c>
      <c r="AK3" s="24"/>
      <c r="AL3" s="23" t="s">
        <v>16</v>
      </c>
      <c r="AM3" s="24"/>
      <c r="AN3" s="23" t="s">
        <v>17</v>
      </c>
      <c r="AO3" s="24"/>
      <c r="AP3" s="5"/>
      <c r="AQ3" s="3"/>
      <c r="AR3"/>
      <c r="AS3"/>
      <c r="AT3"/>
    </row>
    <row r="4" spans="1:47" s="16" customFormat="1" ht="18" customHeight="1" x14ac:dyDescent="0.25">
      <c r="A4" s="13" t="s">
        <v>402</v>
      </c>
      <c r="B4" s="14" t="s">
        <v>403</v>
      </c>
      <c r="C4" s="14" t="s">
        <v>404</v>
      </c>
      <c r="D4" s="14" t="s">
        <v>405</v>
      </c>
      <c r="E4" s="14" t="s">
        <v>396</v>
      </c>
      <c r="F4" s="14" t="s">
        <v>397</v>
      </c>
      <c r="G4" s="15" t="s">
        <v>0</v>
      </c>
      <c r="H4" s="15" t="s">
        <v>406</v>
      </c>
      <c r="I4" s="15" t="s">
        <v>407</v>
      </c>
      <c r="J4" s="15" t="s">
        <v>406</v>
      </c>
      <c r="K4" s="15" t="s">
        <v>407</v>
      </c>
      <c r="L4" s="15" t="s">
        <v>406</v>
      </c>
      <c r="M4" s="15" t="s">
        <v>407</v>
      </c>
      <c r="N4" s="15" t="s">
        <v>406</v>
      </c>
      <c r="O4" s="15" t="s">
        <v>407</v>
      </c>
      <c r="P4" s="15" t="s">
        <v>406</v>
      </c>
      <c r="Q4" s="15" t="s">
        <v>407</v>
      </c>
      <c r="R4" s="15" t="s">
        <v>406</v>
      </c>
      <c r="S4" s="15" t="s">
        <v>407</v>
      </c>
      <c r="T4" s="15" t="s">
        <v>406</v>
      </c>
      <c r="U4" s="15" t="s">
        <v>407</v>
      </c>
      <c r="V4" s="15" t="s">
        <v>406</v>
      </c>
      <c r="W4" s="15" t="s">
        <v>407</v>
      </c>
      <c r="X4" s="15" t="s">
        <v>406</v>
      </c>
      <c r="Y4" s="15" t="s">
        <v>407</v>
      </c>
      <c r="Z4" s="15" t="s">
        <v>406</v>
      </c>
      <c r="AA4" s="15" t="s">
        <v>407</v>
      </c>
      <c r="AB4" s="15" t="s">
        <v>406</v>
      </c>
      <c r="AC4" s="15" t="s">
        <v>407</v>
      </c>
      <c r="AD4" s="15" t="s">
        <v>406</v>
      </c>
      <c r="AE4" s="15" t="s">
        <v>407</v>
      </c>
      <c r="AF4" s="15" t="s">
        <v>406</v>
      </c>
      <c r="AG4" s="15" t="s">
        <v>407</v>
      </c>
      <c r="AH4" s="15" t="s">
        <v>406</v>
      </c>
      <c r="AI4" s="15" t="s">
        <v>407</v>
      </c>
      <c r="AJ4" s="15" t="s">
        <v>406</v>
      </c>
      <c r="AK4" s="15" t="s">
        <v>407</v>
      </c>
      <c r="AL4" s="15" t="s">
        <v>406</v>
      </c>
      <c r="AM4" s="15" t="s">
        <v>407</v>
      </c>
      <c r="AN4" s="15" t="s">
        <v>406</v>
      </c>
      <c r="AO4" s="15" t="s">
        <v>407</v>
      </c>
      <c r="AP4"/>
      <c r="AQ4"/>
      <c r="AR4"/>
      <c r="AS4"/>
      <c r="AT4"/>
    </row>
    <row r="5" spans="1:47" x14ac:dyDescent="0.25">
      <c r="A5" s="17">
        <f t="shared" ref="A5:A47" si="0">IF(COUNTIF(H5:AE5,"Yes")/12=0,"0%",COUNTIF(H5:AE5,"Yes")/12)</f>
        <v>1</v>
      </c>
      <c r="B5" t="s">
        <v>414</v>
      </c>
      <c r="C5" t="s">
        <v>204</v>
      </c>
      <c r="D5" t="s">
        <v>275</v>
      </c>
      <c r="E5" t="s">
        <v>395</v>
      </c>
      <c r="F5" t="s">
        <v>99</v>
      </c>
      <c r="G5" s="18">
        <v>12</v>
      </c>
      <c r="H5" t="s">
        <v>21</v>
      </c>
      <c r="J5" t="s">
        <v>21</v>
      </c>
      <c r="L5" t="s">
        <v>21</v>
      </c>
      <c r="N5" t="s">
        <v>21</v>
      </c>
      <c r="P5" t="s">
        <v>21</v>
      </c>
      <c r="R5" t="s">
        <v>21</v>
      </c>
      <c r="T5" t="s">
        <v>21</v>
      </c>
      <c r="V5" t="s">
        <v>21</v>
      </c>
      <c r="X5" t="s">
        <v>21</v>
      </c>
      <c r="Z5" t="s">
        <v>21</v>
      </c>
      <c r="AB5" t="s">
        <v>21</v>
      </c>
      <c r="AD5" t="s">
        <v>21</v>
      </c>
    </row>
    <row r="6" spans="1:47" x14ac:dyDescent="0.25">
      <c r="A6" s="17">
        <f t="shared" si="0"/>
        <v>1</v>
      </c>
      <c r="B6" t="s">
        <v>414</v>
      </c>
      <c r="C6" t="s">
        <v>168</v>
      </c>
      <c r="D6" t="s">
        <v>169</v>
      </c>
      <c r="E6" t="s">
        <v>395</v>
      </c>
      <c r="F6" t="s">
        <v>20</v>
      </c>
      <c r="G6" s="18">
        <v>22</v>
      </c>
      <c r="H6" t="s">
        <v>21</v>
      </c>
      <c r="I6" t="s">
        <v>170</v>
      </c>
      <c r="J6" t="s">
        <v>21</v>
      </c>
      <c r="K6" t="s">
        <v>171</v>
      </c>
      <c r="L6" t="s">
        <v>21</v>
      </c>
      <c r="N6" t="s">
        <v>21</v>
      </c>
      <c r="P6" t="s">
        <v>21</v>
      </c>
      <c r="R6" t="s">
        <v>21</v>
      </c>
      <c r="S6" t="s">
        <v>172</v>
      </c>
      <c r="T6" t="s">
        <v>21</v>
      </c>
      <c r="U6" t="s">
        <v>173</v>
      </c>
      <c r="V6" t="s">
        <v>21</v>
      </c>
      <c r="X6" t="s">
        <v>21</v>
      </c>
      <c r="Z6" t="s">
        <v>21</v>
      </c>
      <c r="AB6" t="s">
        <v>21</v>
      </c>
      <c r="AC6" t="s">
        <v>174</v>
      </c>
      <c r="AD6" t="s">
        <v>21</v>
      </c>
    </row>
    <row r="7" spans="1:47" x14ac:dyDescent="0.25">
      <c r="A7" s="17">
        <f t="shared" si="0"/>
        <v>0.83333333333333337</v>
      </c>
      <c r="B7" t="s">
        <v>413</v>
      </c>
      <c r="C7" t="s">
        <v>33</v>
      </c>
      <c r="D7" t="s">
        <v>253</v>
      </c>
      <c r="E7" t="s">
        <v>395</v>
      </c>
      <c r="F7" t="s">
        <v>47</v>
      </c>
      <c r="G7" s="18">
        <v>17</v>
      </c>
      <c r="H7" t="s">
        <v>21</v>
      </c>
      <c r="J7" t="s">
        <v>21</v>
      </c>
      <c r="L7" t="s">
        <v>21</v>
      </c>
      <c r="N7" t="s">
        <v>21</v>
      </c>
      <c r="P7" t="s">
        <v>21</v>
      </c>
      <c r="R7" t="s">
        <v>21</v>
      </c>
      <c r="T7" t="s">
        <v>21</v>
      </c>
      <c r="V7" t="s">
        <v>22</v>
      </c>
      <c r="W7" t="s">
        <v>254</v>
      </c>
      <c r="X7" t="s">
        <v>21</v>
      </c>
      <c r="Z7" t="s">
        <v>21</v>
      </c>
      <c r="AB7" t="s">
        <v>21</v>
      </c>
      <c r="AC7" t="s">
        <v>255</v>
      </c>
      <c r="AD7" t="s">
        <v>22</v>
      </c>
      <c r="AE7" t="s">
        <v>256</v>
      </c>
    </row>
    <row r="8" spans="1:47" x14ac:dyDescent="0.25">
      <c r="A8" s="17">
        <f t="shared" si="0"/>
        <v>1</v>
      </c>
      <c r="B8" t="s">
        <v>414</v>
      </c>
      <c r="C8" t="s">
        <v>220</v>
      </c>
      <c r="D8" t="s">
        <v>221</v>
      </c>
      <c r="E8" t="s">
        <v>395</v>
      </c>
      <c r="F8" t="s">
        <v>61</v>
      </c>
      <c r="G8" s="18">
        <v>13</v>
      </c>
      <c r="H8" t="s">
        <v>21</v>
      </c>
      <c r="J8" t="s">
        <v>21</v>
      </c>
      <c r="L8" t="s">
        <v>21</v>
      </c>
      <c r="N8" t="s">
        <v>21</v>
      </c>
      <c r="P8" t="s">
        <v>21</v>
      </c>
      <c r="Q8" t="s">
        <v>222</v>
      </c>
      <c r="R8" t="s">
        <v>21</v>
      </c>
      <c r="S8" t="s">
        <v>223</v>
      </c>
      <c r="T8" t="s">
        <v>21</v>
      </c>
      <c r="U8" t="s">
        <v>224</v>
      </c>
      <c r="V8" t="s">
        <v>21</v>
      </c>
      <c r="W8" t="s">
        <v>225</v>
      </c>
      <c r="X8" t="s">
        <v>21</v>
      </c>
      <c r="Z8" t="s">
        <v>21</v>
      </c>
      <c r="AB8" t="s">
        <v>21</v>
      </c>
      <c r="AD8" t="s">
        <v>21</v>
      </c>
      <c r="AE8" t="s">
        <v>25</v>
      </c>
    </row>
    <row r="9" spans="1:47" x14ac:dyDescent="0.25">
      <c r="A9" s="17">
        <f t="shared" si="0"/>
        <v>0.91666666666666663</v>
      </c>
      <c r="B9" t="s">
        <v>414</v>
      </c>
      <c r="C9" t="s">
        <v>318</v>
      </c>
      <c r="D9" t="s">
        <v>418</v>
      </c>
      <c r="E9" t="s">
        <v>394</v>
      </c>
      <c r="G9" s="18">
        <v>12</v>
      </c>
      <c r="H9" t="s">
        <v>21</v>
      </c>
      <c r="J9" t="s">
        <v>21</v>
      </c>
      <c r="L9" t="s">
        <v>21</v>
      </c>
      <c r="N9" t="s">
        <v>21</v>
      </c>
      <c r="P9" t="s">
        <v>21</v>
      </c>
      <c r="R9" t="s">
        <v>21</v>
      </c>
      <c r="T9" t="s">
        <v>22</v>
      </c>
      <c r="V9" t="s">
        <v>21</v>
      </c>
      <c r="X9" t="s">
        <v>21</v>
      </c>
      <c r="Z9" t="s">
        <v>21</v>
      </c>
      <c r="AB9" t="s">
        <v>21</v>
      </c>
      <c r="AD9" t="s">
        <v>21</v>
      </c>
    </row>
    <row r="10" spans="1:47" x14ac:dyDescent="0.25">
      <c r="A10" s="17">
        <f t="shared" si="0"/>
        <v>1</v>
      </c>
      <c r="B10" t="s">
        <v>414</v>
      </c>
      <c r="C10" t="s">
        <v>109</v>
      </c>
      <c r="D10" t="s">
        <v>110</v>
      </c>
      <c r="E10" t="s">
        <v>395</v>
      </c>
      <c r="F10" t="s">
        <v>111</v>
      </c>
      <c r="G10" s="18">
        <v>6</v>
      </c>
      <c r="H10" t="s">
        <v>21</v>
      </c>
      <c r="J10" t="s">
        <v>21</v>
      </c>
      <c r="L10" t="s">
        <v>21</v>
      </c>
      <c r="N10" t="s">
        <v>21</v>
      </c>
      <c r="P10" t="s">
        <v>21</v>
      </c>
      <c r="R10" t="s">
        <v>21</v>
      </c>
      <c r="T10" t="s">
        <v>21</v>
      </c>
      <c r="V10" t="s">
        <v>21</v>
      </c>
      <c r="X10" t="s">
        <v>21</v>
      </c>
      <c r="Z10" t="s">
        <v>21</v>
      </c>
      <c r="AB10" t="s">
        <v>21</v>
      </c>
      <c r="AD10" t="s">
        <v>21</v>
      </c>
    </row>
    <row r="11" spans="1:47" x14ac:dyDescent="0.25">
      <c r="A11" s="17">
        <f t="shared" si="0"/>
        <v>0.75</v>
      </c>
      <c r="C11" t="s">
        <v>243</v>
      </c>
      <c r="D11" t="s">
        <v>244</v>
      </c>
      <c r="E11" t="s">
        <v>395</v>
      </c>
      <c r="F11" t="s">
        <v>20</v>
      </c>
      <c r="G11" s="18">
        <v>3</v>
      </c>
      <c r="H11" t="s">
        <v>22</v>
      </c>
      <c r="J11" t="s">
        <v>21</v>
      </c>
      <c r="L11" t="s">
        <v>21</v>
      </c>
      <c r="N11" t="s">
        <v>21</v>
      </c>
      <c r="P11" t="s">
        <v>21</v>
      </c>
      <c r="R11" t="s">
        <v>21</v>
      </c>
      <c r="T11" t="s">
        <v>21</v>
      </c>
      <c r="V11" t="s">
        <v>22</v>
      </c>
      <c r="X11" t="s">
        <v>21</v>
      </c>
      <c r="Z11" t="s">
        <v>22</v>
      </c>
      <c r="AB11" t="s">
        <v>21</v>
      </c>
      <c r="AD11" t="s">
        <v>21</v>
      </c>
    </row>
    <row r="12" spans="1:47" x14ac:dyDescent="0.25">
      <c r="A12" s="17">
        <f t="shared" si="0"/>
        <v>1</v>
      </c>
      <c r="B12" t="s">
        <v>414</v>
      </c>
      <c r="C12" t="s">
        <v>204</v>
      </c>
      <c r="D12" t="s">
        <v>205</v>
      </c>
      <c r="E12" t="s">
        <v>394</v>
      </c>
      <c r="G12" s="18">
        <v>20</v>
      </c>
      <c r="H12" t="s">
        <v>21</v>
      </c>
      <c r="J12" t="s">
        <v>21</v>
      </c>
      <c r="L12" t="s">
        <v>21</v>
      </c>
      <c r="N12" t="s">
        <v>21</v>
      </c>
      <c r="O12" t="s">
        <v>206</v>
      </c>
      <c r="P12" t="s">
        <v>21</v>
      </c>
      <c r="R12" t="s">
        <v>21</v>
      </c>
      <c r="T12" t="s">
        <v>21</v>
      </c>
      <c r="V12" t="s">
        <v>21</v>
      </c>
      <c r="X12" t="s">
        <v>21</v>
      </c>
      <c r="Z12" t="s">
        <v>21</v>
      </c>
      <c r="AB12" t="s">
        <v>21</v>
      </c>
      <c r="AD12" t="s">
        <v>21</v>
      </c>
      <c r="AE12" t="s">
        <v>25</v>
      </c>
    </row>
    <row r="13" spans="1:47" x14ac:dyDescent="0.25">
      <c r="A13" s="17">
        <f t="shared" si="0"/>
        <v>0.91666666666666663</v>
      </c>
      <c r="B13" t="s">
        <v>414</v>
      </c>
      <c r="C13" t="s">
        <v>420</v>
      </c>
      <c r="D13" t="s">
        <v>50</v>
      </c>
      <c r="E13" t="s">
        <v>395</v>
      </c>
      <c r="F13" t="s">
        <v>51</v>
      </c>
      <c r="G13" s="18">
        <v>4</v>
      </c>
      <c r="H13" t="s">
        <v>21</v>
      </c>
      <c r="J13" t="s">
        <v>21</v>
      </c>
      <c r="L13" t="s">
        <v>21</v>
      </c>
      <c r="N13" t="s">
        <v>21</v>
      </c>
      <c r="P13" t="s">
        <v>21</v>
      </c>
      <c r="R13" t="s">
        <v>21</v>
      </c>
      <c r="T13" t="s">
        <v>21</v>
      </c>
      <c r="V13" t="s">
        <v>21</v>
      </c>
      <c r="X13" t="s">
        <v>21</v>
      </c>
      <c r="Z13" t="s">
        <v>21</v>
      </c>
      <c r="AB13" t="s">
        <v>22</v>
      </c>
      <c r="AD13" t="s">
        <v>21</v>
      </c>
    </row>
    <row r="14" spans="1:47" x14ac:dyDescent="0.25">
      <c r="A14" s="17">
        <f t="shared" si="0"/>
        <v>1</v>
      </c>
      <c r="B14" t="s">
        <v>414</v>
      </c>
      <c r="C14" t="s">
        <v>303</v>
      </c>
      <c r="D14" t="s">
        <v>304</v>
      </c>
      <c r="E14" t="s">
        <v>395</v>
      </c>
      <c r="F14" t="s">
        <v>99</v>
      </c>
      <c r="G14" s="18">
        <v>17</v>
      </c>
      <c r="H14" t="s">
        <v>21</v>
      </c>
      <c r="J14" t="s">
        <v>21</v>
      </c>
      <c r="L14" t="s">
        <v>21</v>
      </c>
      <c r="N14" t="s">
        <v>21</v>
      </c>
      <c r="P14" t="s">
        <v>21</v>
      </c>
      <c r="R14" t="s">
        <v>21</v>
      </c>
      <c r="T14" t="s">
        <v>21</v>
      </c>
      <c r="V14" t="s">
        <v>21</v>
      </c>
      <c r="X14" t="s">
        <v>21</v>
      </c>
      <c r="Z14" t="s">
        <v>21</v>
      </c>
      <c r="AB14" t="s">
        <v>21</v>
      </c>
      <c r="AD14" t="s">
        <v>21</v>
      </c>
    </row>
    <row r="15" spans="1:47" x14ac:dyDescent="0.25">
      <c r="A15" s="17">
        <f t="shared" si="0"/>
        <v>1</v>
      </c>
      <c r="B15" t="s">
        <v>414</v>
      </c>
      <c r="C15" t="s">
        <v>33</v>
      </c>
      <c r="D15" t="s">
        <v>135</v>
      </c>
      <c r="E15" t="s">
        <v>395</v>
      </c>
      <c r="F15" t="s">
        <v>99</v>
      </c>
      <c r="G15" s="18">
        <v>9</v>
      </c>
      <c r="H15" t="s">
        <v>21</v>
      </c>
      <c r="J15" t="s">
        <v>21</v>
      </c>
      <c r="L15" t="s">
        <v>21</v>
      </c>
      <c r="N15" t="s">
        <v>21</v>
      </c>
      <c r="P15" t="s">
        <v>21</v>
      </c>
      <c r="R15" t="s">
        <v>21</v>
      </c>
      <c r="T15" t="s">
        <v>21</v>
      </c>
      <c r="V15" t="s">
        <v>21</v>
      </c>
      <c r="X15" t="s">
        <v>21</v>
      </c>
      <c r="Z15" t="s">
        <v>21</v>
      </c>
      <c r="AB15" t="s">
        <v>21</v>
      </c>
      <c r="AD15" t="s">
        <v>21</v>
      </c>
    </row>
    <row r="16" spans="1:47" x14ac:dyDescent="0.25">
      <c r="A16" s="17">
        <f t="shared" si="0"/>
        <v>1</v>
      </c>
      <c r="B16" t="s">
        <v>414</v>
      </c>
      <c r="C16" t="s">
        <v>210</v>
      </c>
      <c r="D16" t="s">
        <v>211</v>
      </c>
      <c r="E16" t="s">
        <v>395</v>
      </c>
      <c r="F16" t="s">
        <v>61</v>
      </c>
      <c r="G16" s="18">
        <v>4</v>
      </c>
      <c r="H16" t="s">
        <v>21</v>
      </c>
      <c r="I16" t="s">
        <v>212</v>
      </c>
      <c r="J16" t="s">
        <v>21</v>
      </c>
      <c r="K16" t="s">
        <v>213</v>
      </c>
      <c r="L16" t="s">
        <v>21</v>
      </c>
      <c r="N16" t="s">
        <v>21</v>
      </c>
      <c r="P16" t="s">
        <v>21</v>
      </c>
      <c r="Q16" s="1">
        <v>1</v>
      </c>
      <c r="R16" t="s">
        <v>21</v>
      </c>
      <c r="S16" t="s">
        <v>214</v>
      </c>
      <c r="T16" t="s">
        <v>21</v>
      </c>
      <c r="U16" t="s">
        <v>215</v>
      </c>
      <c r="V16" t="s">
        <v>21</v>
      </c>
      <c r="W16" t="s">
        <v>216</v>
      </c>
      <c r="X16" t="s">
        <v>21</v>
      </c>
      <c r="Y16" t="s">
        <v>217</v>
      </c>
      <c r="Z16" t="s">
        <v>21</v>
      </c>
      <c r="AA16" t="s">
        <v>218</v>
      </c>
      <c r="AB16" t="s">
        <v>21</v>
      </c>
      <c r="AC16" t="s">
        <v>219</v>
      </c>
      <c r="AD16" t="s">
        <v>21</v>
      </c>
      <c r="AE16" t="s">
        <v>412</v>
      </c>
    </row>
    <row r="17" spans="1:31" x14ac:dyDescent="0.25">
      <c r="A17" s="17">
        <f t="shared" si="0"/>
        <v>1</v>
      </c>
      <c r="B17" t="s">
        <v>414</v>
      </c>
      <c r="C17" t="s">
        <v>180</v>
      </c>
      <c r="D17" t="s">
        <v>181</v>
      </c>
      <c r="E17" t="s">
        <v>395</v>
      </c>
      <c r="F17" t="s">
        <v>20</v>
      </c>
      <c r="G17" s="18">
        <v>29</v>
      </c>
      <c r="H17" t="s">
        <v>21</v>
      </c>
      <c r="J17" t="s">
        <v>21</v>
      </c>
      <c r="K17" t="s">
        <v>182</v>
      </c>
      <c r="L17" t="s">
        <v>21</v>
      </c>
      <c r="N17" t="s">
        <v>21</v>
      </c>
      <c r="P17" t="s">
        <v>21</v>
      </c>
      <c r="R17" t="s">
        <v>21</v>
      </c>
      <c r="S17" t="s">
        <v>183</v>
      </c>
      <c r="T17" t="s">
        <v>21</v>
      </c>
      <c r="V17" t="s">
        <v>21</v>
      </c>
      <c r="X17" t="s">
        <v>21</v>
      </c>
      <c r="Y17" t="s">
        <v>184</v>
      </c>
      <c r="Z17" t="s">
        <v>21</v>
      </c>
      <c r="AA17" t="s">
        <v>185</v>
      </c>
      <c r="AB17" t="s">
        <v>21</v>
      </c>
      <c r="AD17" t="s">
        <v>21</v>
      </c>
      <c r="AE17" t="s">
        <v>186</v>
      </c>
    </row>
    <row r="18" spans="1:31" x14ac:dyDescent="0.25">
      <c r="A18" s="17">
        <f t="shared" si="0"/>
        <v>0.5</v>
      </c>
      <c r="C18" t="s">
        <v>33</v>
      </c>
      <c r="D18" t="s">
        <v>34</v>
      </c>
      <c r="E18" t="s">
        <v>395</v>
      </c>
      <c r="F18" t="s">
        <v>20</v>
      </c>
      <c r="G18" s="18">
        <v>2</v>
      </c>
      <c r="H18" t="s">
        <v>22</v>
      </c>
      <c r="I18" t="s">
        <v>35</v>
      </c>
      <c r="J18" t="s">
        <v>22</v>
      </c>
      <c r="K18" t="s">
        <v>36</v>
      </c>
      <c r="L18" t="s">
        <v>21</v>
      </c>
      <c r="M18" t="s">
        <v>37</v>
      </c>
      <c r="N18" t="s">
        <v>21</v>
      </c>
      <c r="O18" t="s">
        <v>38</v>
      </c>
      <c r="P18" t="s">
        <v>22</v>
      </c>
      <c r="Q18" t="s">
        <v>39</v>
      </c>
      <c r="R18" t="s">
        <v>21</v>
      </c>
      <c r="S18" t="s">
        <v>40</v>
      </c>
      <c r="T18" t="s">
        <v>21</v>
      </c>
      <c r="V18" t="s">
        <v>21</v>
      </c>
      <c r="W18" t="s">
        <v>41</v>
      </c>
      <c r="X18" t="s">
        <v>22</v>
      </c>
      <c r="Y18" t="s">
        <v>42</v>
      </c>
      <c r="Z18" t="s">
        <v>22</v>
      </c>
      <c r="AA18" t="s">
        <v>43</v>
      </c>
      <c r="AB18" t="s">
        <v>21</v>
      </c>
      <c r="AD18" t="s">
        <v>22</v>
      </c>
      <c r="AE18" t="s">
        <v>44</v>
      </c>
    </row>
    <row r="19" spans="1:31" x14ac:dyDescent="0.25">
      <c r="A19" s="17">
        <f t="shared" si="0"/>
        <v>1</v>
      </c>
      <c r="B19" t="s">
        <v>414</v>
      </c>
      <c r="C19" t="s">
        <v>383</v>
      </c>
      <c r="D19" t="s">
        <v>384</v>
      </c>
      <c r="E19" t="s">
        <v>395</v>
      </c>
      <c r="F19" t="s">
        <v>99</v>
      </c>
      <c r="G19" s="18">
        <v>13</v>
      </c>
      <c r="H19" t="s">
        <v>21</v>
      </c>
      <c r="J19" t="s">
        <v>21</v>
      </c>
      <c r="L19" t="s">
        <v>21</v>
      </c>
      <c r="N19" t="s">
        <v>21</v>
      </c>
      <c r="P19" t="s">
        <v>21</v>
      </c>
      <c r="Q19" t="s">
        <v>385</v>
      </c>
      <c r="R19" t="s">
        <v>21</v>
      </c>
      <c r="S19" t="s">
        <v>386</v>
      </c>
      <c r="T19" t="s">
        <v>21</v>
      </c>
      <c r="U19" t="s">
        <v>387</v>
      </c>
      <c r="V19" t="s">
        <v>21</v>
      </c>
      <c r="X19" t="s">
        <v>21</v>
      </c>
      <c r="Z19" t="s">
        <v>21</v>
      </c>
      <c r="AA19" t="s">
        <v>388</v>
      </c>
      <c r="AB19" t="s">
        <v>21</v>
      </c>
      <c r="AD19" t="s">
        <v>21</v>
      </c>
    </row>
    <row r="20" spans="1:31" x14ac:dyDescent="0.25">
      <c r="A20" s="17">
        <f t="shared" si="0"/>
        <v>1</v>
      </c>
      <c r="B20" t="s">
        <v>414</v>
      </c>
      <c r="C20" t="s">
        <v>130</v>
      </c>
      <c r="D20" t="s">
        <v>131</v>
      </c>
      <c r="E20" t="s">
        <v>395</v>
      </c>
      <c r="F20" t="s">
        <v>20</v>
      </c>
      <c r="G20" s="18">
        <v>9</v>
      </c>
      <c r="H20" t="s">
        <v>21</v>
      </c>
      <c r="J20" t="s">
        <v>21</v>
      </c>
      <c r="L20" t="s">
        <v>21</v>
      </c>
      <c r="N20" t="s">
        <v>21</v>
      </c>
      <c r="P20" t="s">
        <v>21</v>
      </c>
      <c r="R20" t="s">
        <v>21</v>
      </c>
      <c r="T20" t="s">
        <v>21</v>
      </c>
      <c r="V20" t="s">
        <v>21</v>
      </c>
      <c r="X20" t="s">
        <v>21</v>
      </c>
      <c r="Z20" t="s">
        <v>21</v>
      </c>
      <c r="AB20" t="s">
        <v>21</v>
      </c>
      <c r="AD20" t="s">
        <v>21</v>
      </c>
    </row>
    <row r="21" spans="1:31" x14ac:dyDescent="0.25">
      <c r="A21" s="17">
        <f t="shared" si="0"/>
        <v>1</v>
      </c>
      <c r="B21" t="s">
        <v>414</v>
      </c>
      <c r="C21" t="s">
        <v>97</v>
      </c>
      <c r="D21" t="s">
        <v>98</v>
      </c>
      <c r="E21" t="s">
        <v>395</v>
      </c>
      <c r="F21" t="s">
        <v>99</v>
      </c>
      <c r="G21" s="18">
        <v>6</v>
      </c>
      <c r="H21" t="s">
        <v>21</v>
      </c>
      <c r="J21" t="s">
        <v>21</v>
      </c>
      <c r="K21" t="s">
        <v>100</v>
      </c>
      <c r="L21" t="s">
        <v>21</v>
      </c>
      <c r="M21" t="s">
        <v>101</v>
      </c>
      <c r="N21" t="s">
        <v>21</v>
      </c>
      <c r="P21" t="s">
        <v>21</v>
      </c>
      <c r="R21" t="s">
        <v>21</v>
      </c>
      <c r="S21" t="s">
        <v>102</v>
      </c>
      <c r="T21" t="s">
        <v>21</v>
      </c>
      <c r="U21" t="s">
        <v>103</v>
      </c>
      <c r="V21" t="s">
        <v>21</v>
      </c>
      <c r="X21" t="s">
        <v>21</v>
      </c>
      <c r="Y21" t="s">
        <v>104</v>
      </c>
      <c r="Z21" t="s">
        <v>21</v>
      </c>
      <c r="AB21" t="s">
        <v>21</v>
      </c>
      <c r="AC21" t="s">
        <v>105</v>
      </c>
      <c r="AD21" t="s">
        <v>21</v>
      </c>
    </row>
    <row r="22" spans="1:31" x14ac:dyDescent="0.25">
      <c r="A22" s="17">
        <f t="shared" si="0"/>
        <v>1</v>
      </c>
      <c r="B22" t="s">
        <v>414</v>
      </c>
      <c r="C22" t="s">
        <v>356</v>
      </c>
      <c r="D22" t="s">
        <v>357</v>
      </c>
      <c r="E22" t="s">
        <v>395</v>
      </c>
      <c r="F22" t="s">
        <v>47</v>
      </c>
      <c r="G22" s="18">
        <v>3</v>
      </c>
      <c r="H22" t="s">
        <v>21</v>
      </c>
      <c r="J22" t="s">
        <v>21</v>
      </c>
      <c r="L22" t="s">
        <v>21</v>
      </c>
      <c r="N22" t="s">
        <v>21</v>
      </c>
      <c r="P22" t="s">
        <v>21</v>
      </c>
      <c r="R22" t="s">
        <v>21</v>
      </c>
      <c r="T22" t="s">
        <v>21</v>
      </c>
      <c r="V22" t="s">
        <v>21</v>
      </c>
      <c r="X22" t="s">
        <v>21</v>
      </c>
      <c r="Z22" t="s">
        <v>21</v>
      </c>
      <c r="AB22" t="s">
        <v>21</v>
      </c>
      <c r="AD22" t="s">
        <v>21</v>
      </c>
    </row>
    <row r="23" spans="1:31" x14ac:dyDescent="0.25">
      <c r="A23" s="17">
        <f t="shared" si="0"/>
        <v>1</v>
      </c>
      <c r="B23" t="s">
        <v>414</v>
      </c>
      <c r="C23" t="s">
        <v>322</v>
      </c>
      <c r="D23" t="s">
        <v>323</v>
      </c>
      <c r="E23" t="s">
        <v>395</v>
      </c>
      <c r="F23" t="s">
        <v>61</v>
      </c>
      <c r="G23" s="18">
        <v>1</v>
      </c>
      <c r="H23" t="s">
        <v>21</v>
      </c>
      <c r="J23" t="s">
        <v>21</v>
      </c>
      <c r="L23" t="s">
        <v>21</v>
      </c>
      <c r="N23" t="s">
        <v>21</v>
      </c>
      <c r="P23" t="s">
        <v>21</v>
      </c>
      <c r="R23" t="s">
        <v>21</v>
      </c>
      <c r="T23" t="s">
        <v>21</v>
      </c>
      <c r="V23" t="s">
        <v>21</v>
      </c>
      <c r="X23" t="s">
        <v>21</v>
      </c>
      <c r="Z23" t="s">
        <v>21</v>
      </c>
      <c r="AB23" t="s">
        <v>21</v>
      </c>
      <c r="AD23" t="s">
        <v>21</v>
      </c>
      <c r="AE23" t="s">
        <v>25</v>
      </c>
    </row>
    <row r="24" spans="1:31" x14ac:dyDescent="0.25">
      <c r="A24" s="17">
        <f t="shared" si="0"/>
        <v>1</v>
      </c>
      <c r="B24" t="s">
        <v>414</v>
      </c>
      <c r="C24" t="s">
        <v>52</v>
      </c>
      <c r="D24" t="s">
        <v>53</v>
      </c>
      <c r="E24" t="s">
        <v>395</v>
      </c>
      <c r="F24" t="s">
        <v>54</v>
      </c>
      <c r="G24" s="18">
        <v>7</v>
      </c>
      <c r="H24" t="s">
        <v>21</v>
      </c>
      <c r="I24" t="s">
        <v>55</v>
      </c>
      <c r="J24" t="s">
        <v>21</v>
      </c>
      <c r="L24" t="s">
        <v>21</v>
      </c>
      <c r="N24" t="s">
        <v>21</v>
      </c>
      <c r="P24" t="s">
        <v>21</v>
      </c>
      <c r="Q24" t="s">
        <v>56</v>
      </c>
      <c r="R24" t="s">
        <v>21</v>
      </c>
      <c r="T24" t="s">
        <v>21</v>
      </c>
      <c r="V24" t="s">
        <v>21</v>
      </c>
      <c r="X24" t="s">
        <v>21</v>
      </c>
      <c r="Z24" t="s">
        <v>21</v>
      </c>
      <c r="AB24" t="s">
        <v>21</v>
      </c>
      <c r="AD24" t="s">
        <v>21</v>
      </c>
      <c r="AE24" t="s">
        <v>25</v>
      </c>
    </row>
    <row r="25" spans="1:31" x14ac:dyDescent="0.25">
      <c r="A25" s="17">
        <f t="shared" si="0"/>
        <v>0.83333333333333337</v>
      </c>
      <c r="B25" t="s">
        <v>413</v>
      </c>
      <c r="C25" t="s">
        <v>18</v>
      </c>
      <c r="D25" t="s">
        <v>19</v>
      </c>
      <c r="E25" t="s">
        <v>395</v>
      </c>
      <c r="F25" t="s">
        <v>20</v>
      </c>
      <c r="G25" s="18">
        <v>20</v>
      </c>
      <c r="H25" t="s">
        <v>21</v>
      </c>
      <c r="J25" t="s">
        <v>22</v>
      </c>
      <c r="K25" t="s">
        <v>23</v>
      </c>
      <c r="L25" t="s">
        <v>21</v>
      </c>
      <c r="N25" t="s">
        <v>21</v>
      </c>
      <c r="P25" t="s">
        <v>21</v>
      </c>
      <c r="R25" t="s">
        <v>21</v>
      </c>
      <c r="T25" t="s">
        <v>21</v>
      </c>
      <c r="V25" t="s">
        <v>22</v>
      </c>
      <c r="W25" t="s">
        <v>24</v>
      </c>
      <c r="X25" t="s">
        <v>21</v>
      </c>
      <c r="Z25" t="s">
        <v>21</v>
      </c>
      <c r="AB25" t="s">
        <v>21</v>
      </c>
      <c r="AD25" t="s">
        <v>21</v>
      </c>
      <c r="AE25" t="s">
        <v>25</v>
      </c>
    </row>
    <row r="26" spans="1:31" x14ac:dyDescent="0.25">
      <c r="A26" s="17">
        <f t="shared" si="0"/>
        <v>0.33333333333333331</v>
      </c>
      <c r="C26" t="s">
        <v>157</v>
      </c>
      <c r="D26" t="s">
        <v>158</v>
      </c>
      <c r="E26" t="s">
        <v>395</v>
      </c>
      <c r="F26" t="s">
        <v>99</v>
      </c>
      <c r="G26" s="18">
        <v>16</v>
      </c>
      <c r="H26" t="s">
        <v>21</v>
      </c>
      <c r="I26" t="s">
        <v>159</v>
      </c>
      <c r="J26" t="s">
        <v>22</v>
      </c>
      <c r="L26" t="s">
        <v>21</v>
      </c>
      <c r="N26" t="s">
        <v>21</v>
      </c>
      <c r="P26" t="s">
        <v>21</v>
      </c>
      <c r="Q26" t="s">
        <v>160</v>
      </c>
      <c r="R26" t="s">
        <v>22</v>
      </c>
      <c r="T26" t="s">
        <v>22</v>
      </c>
      <c r="V26" t="s">
        <v>22</v>
      </c>
      <c r="X26" t="s">
        <v>22</v>
      </c>
      <c r="Z26" t="s">
        <v>22</v>
      </c>
      <c r="AB26" t="s">
        <v>22</v>
      </c>
      <c r="AD26" t="s">
        <v>22</v>
      </c>
    </row>
    <row r="27" spans="1:31" x14ac:dyDescent="0.25">
      <c r="A27" s="17">
        <f t="shared" si="0"/>
        <v>1</v>
      </c>
      <c r="B27" t="s">
        <v>414</v>
      </c>
      <c r="C27" t="s">
        <v>197</v>
      </c>
      <c r="D27" t="s">
        <v>198</v>
      </c>
      <c r="E27" t="s">
        <v>395</v>
      </c>
      <c r="F27" t="s">
        <v>199</v>
      </c>
      <c r="G27" s="18">
        <v>7</v>
      </c>
      <c r="H27" t="s">
        <v>21</v>
      </c>
      <c r="J27" t="s">
        <v>21</v>
      </c>
      <c r="L27" t="s">
        <v>21</v>
      </c>
      <c r="N27" t="s">
        <v>21</v>
      </c>
      <c r="P27" t="s">
        <v>21</v>
      </c>
      <c r="R27" t="s">
        <v>21</v>
      </c>
      <c r="T27" t="s">
        <v>21</v>
      </c>
      <c r="V27" t="s">
        <v>21</v>
      </c>
      <c r="X27" t="s">
        <v>21</v>
      </c>
      <c r="Z27" t="s">
        <v>21</v>
      </c>
      <c r="AB27" t="s">
        <v>21</v>
      </c>
      <c r="AD27" t="s">
        <v>21</v>
      </c>
      <c r="AE27" t="s">
        <v>25</v>
      </c>
    </row>
    <row r="28" spans="1:31" x14ac:dyDescent="0.25">
      <c r="A28" s="17">
        <f t="shared" si="0"/>
        <v>1</v>
      </c>
      <c r="B28" t="s">
        <v>414</v>
      </c>
      <c r="C28" t="s">
        <v>87</v>
      </c>
      <c r="D28" t="s">
        <v>88</v>
      </c>
      <c r="E28" t="s">
        <v>395</v>
      </c>
      <c r="F28" t="s">
        <v>47</v>
      </c>
      <c r="G28" s="18">
        <v>13</v>
      </c>
      <c r="H28" t="s">
        <v>21</v>
      </c>
      <c r="J28" t="s">
        <v>21</v>
      </c>
      <c r="L28" t="s">
        <v>21</v>
      </c>
      <c r="M28" t="s">
        <v>89</v>
      </c>
      <c r="N28" t="s">
        <v>21</v>
      </c>
      <c r="P28" t="s">
        <v>21</v>
      </c>
      <c r="R28" t="s">
        <v>21</v>
      </c>
      <c r="T28" t="s">
        <v>21</v>
      </c>
      <c r="V28" t="s">
        <v>21</v>
      </c>
      <c r="X28" t="s">
        <v>21</v>
      </c>
      <c r="Z28" t="s">
        <v>21</v>
      </c>
      <c r="AB28" t="s">
        <v>21</v>
      </c>
      <c r="AD28" t="s">
        <v>21</v>
      </c>
    </row>
    <row r="29" spans="1:31" x14ac:dyDescent="0.25">
      <c r="A29" s="17">
        <f t="shared" si="0"/>
        <v>1</v>
      </c>
      <c r="B29" t="s">
        <v>414</v>
      </c>
      <c r="C29" t="s">
        <v>150</v>
      </c>
      <c r="D29" t="s">
        <v>151</v>
      </c>
      <c r="E29" t="s">
        <v>394</v>
      </c>
      <c r="G29" s="18">
        <v>23</v>
      </c>
      <c r="H29" t="s">
        <v>21</v>
      </c>
      <c r="J29" t="s">
        <v>21</v>
      </c>
      <c r="L29" t="s">
        <v>21</v>
      </c>
      <c r="N29" t="s">
        <v>21</v>
      </c>
      <c r="P29" t="s">
        <v>21</v>
      </c>
      <c r="R29" t="s">
        <v>21</v>
      </c>
      <c r="T29" t="s">
        <v>21</v>
      </c>
      <c r="V29" t="s">
        <v>21</v>
      </c>
      <c r="X29" t="s">
        <v>21</v>
      </c>
      <c r="Z29" t="s">
        <v>21</v>
      </c>
      <c r="AB29" t="s">
        <v>21</v>
      </c>
      <c r="AD29" t="s">
        <v>21</v>
      </c>
    </row>
    <row r="30" spans="1:31" x14ac:dyDescent="0.25">
      <c r="A30" s="17">
        <f t="shared" si="0"/>
        <v>0.91666666666666663</v>
      </c>
      <c r="B30" t="s">
        <v>414</v>
      </c>
      <c r="C30" t="s">
        <v>245</v>
      </c>
      <c r="D30" t="s">
        <v>246</v>
      </c>
      <c r="E30" t="s">
        <v>394</v>
      </c>
      <c r="G30" s="18">
        <v>24</v>
      </c>
      <c r="H30" t="s">
        <v>21</v>
      </c>
      <c r="I30" t="s">
        <v>247</v>
      </c>
      <c r="J30" t="s">
        <v>21</v>
      </c>
      <c r="K30" t="s">
        <v>248</v>
      </c>
      <c r="L30" t="s">
        <v>21</v>
      </c>
      <c r="N30" t="s">
        <v>21</v>
      </c>
      <c r="P30" t="s">
        <v>21</v>
      </c>
      <c r="R30" t="s">
        <v>22</v>
      </c>
      <c r="S30" t="s">
        <v>249</v>
      </c>
      <c r="T30" t="s">
        <v>21</v>
      </c>
      <c r="V30" t="s">
        <v>21</v>
      </c>
      <c r="X30" t="s">
        <v>21</v>
      </c>
      <c r="Z30" t="s">
        <v>21</v>
      </c>
      <c r="AA30" t="s">
        <v>250</v>
      </c>
      <c r="AB30" t="s">
        <v>21</v>
      </c>
      <c r="AD30" t="s">
        <v>21</v>
      </c>
    </row>
    <row r="31" spans="1:31" x14ac:dyDescent="0.25">
      <c r="A31" s="17">
        <f t="shared" si="0"/>
        <v>0.83333333333333337</v>
      </c>
      <c r="B31" t="s">
        <v>413</v>
      </c>
      <c r="C31" t="s">
        <v>332</v>
      </c>
      <c r="D31" t="s">
        <v>333</v>
      </c>
      <c r="E31" t="s">
        <v>395</v>
      </c>
      <c r="F31" t="s">
        <v>199</v>
      </c>
      <c r="G31" s="18">
        <v>8</v>
      </c>
      <c r="H31" t="s">
        <v>21</v>
      </c>
      <c r="J31" t="s">
        <v>21</v>
      </c>
      <c r="L31" t="s">
        <v>22</v>
      </c>
      <c r="M31" t="s">
        <v>334</v>
      </c>
      <c r="N31" t="s">
        <v>22</v>
      </c>
      <c r="O31" t="s">
        <v>335</v>
      </c>
      <c r="P31" t="s">
        <v>21</v>
      </c>
      <c r="Q31" t="s">
        <v>336</v>
      </c>
      <c r="R31" t="s">
        <v>21</v>
      </c>
      <c r="S31" t="s">
        <v>337</v>
      </c>
      <c r="T31" t="s">
        <v>21</v>
      </c>
      <c r="V31" t="s">
        <v>21</v>
      </c>
      <c r="W31" t="s">
        <v>338</v>
      </c>
      <c r="X31" t="s">
        <v>21</v>
      </c>
      <c r="Y31" t="s">
        <v>339</v>
      </c>
      <c r="Z31" t="s">
        <v>21</v>
      </c>
      <c r="AB31" t="s">
        <v>21</v>
      </c>
      <c r="AD31" t="s">
        <v>21</v>
      </c>
      <c r="AE31" t="s">
        <v>25</v>
      </c>
    </row>
    <row r="32" spans="1:31" x14ac:dyDescent="0.25">
      <c r="A32" s="17">
        <f t="shared" si="0"/>
        <v>1</v>
      </c>
      <c r="B32" t="s">
        <v>414</v>
      </c>
      <c r="C32" t="s">
        <v>251</v>
      </c>
      <c r="D32" t="s">
        <v>252</v>
      </c>
      <c r="E32" t="s">
        <v>395</v>
      </c>
      <c r="F32" t="s">
        <v>20</v>
      </c>
      <c r="G32" s="18">
        <v>1</v>
      </c>
      <c r="H32" t="s">
        <v>21</v>
      </c>
      <c r="J32" t="s">
        <v>21</v>
      </c>
      <c r="L32" t="s">
        <v>21</v>
      </c>
      <c r="N32" t="s">
        <v>21</v>
      </c>
      <c r="P32" t="s">
        <v>21</v>
      </c>
      <c r="R32" t="s">
        <v>21</v>
      </c>
      <c r="T32" t="s">
        <v>21</v>
      </c>
      <c r="V32" t="s">
        <v>21</v>
      </c>
      <c r="X32" t="s">
        <v>21</v>
      </c>
      <c r="Z32" t="s">
        <v>21</v>
      </c>
      <c r="AB32" t="s">
        <v>21</v>
      </c>
      <c r="AD32" t="s">
        <v>21</v>
      </c>
    </row>
    <row r="33" spans="1:40" x14ac:dyDescent="0.25">
      <c r="A33" s="17">
        <f t="shared" si="0"/>
        <v>1</v>
      </c>
      <c r="B33" t="s">
        <v>414</v>
      </c>
      <c r="C33" t="s">
        <v>273</v>
      </c>
      <c r="D33" t="s">
        <v>274</v>
      </c>
      <c r="E33" t="s">
        <v>395</v>
      </c>
      <c r="F33" t="s">
        <v>54</v>
      </c>
      <c r="G33" s="18">
        <v>5</v>
      </c>
      <c r="H33" t="s">
        <v>21</v>
      </c>
      <c r="J33" t="s">
        <v>21</v>
      </c>
      <c r="L33" t="s">
        <v>21</v>
      </c>
      <c r="N33" t="s">
        <v>21</v>
      </c>
      <c r="P33" t="s">
        <v>21</v>
      </c>
      <c r="R33" t="s">
        <v>21</v>
      </c>
      <c r="T33" t="s">
        <v>21</v>
      </c>
      <c r="V33" t="s">
        <v>21</v>
      </c>
      <c r="X33" t="s">
        <v>21</v>
      </c>
      <c r="Z33" t="s">
        <v>21</v>
      </c>
      <c r="AB33" t="s">
        <v>21</v>
      </c>
      <c r="AD33" t="s">
        <v>21</v>
      </c>
    </row>
    <row r="34" spans="1:40" x14ac:dyDescent="0.25">
      <c r="A34" s="17">
        <f t="shared" si="0"/>
        <v>0.75</v>
      </c>
      <c r="C34" t="s">
        <v>152</v>
      </c>
      <c r="D34" t="s">
        <v>153</v>
      </c>
      <c r="E34" t="s">
        <v>395</v>
      </c>
      <c r="F34" t="s">
        <v>99</v>
      </c>
      <c r="G34" s="18">
        <v>15</v>
      </c>
      <c r="H34" t="s">
        <v>21</v>
      </c>
      <c r="J34" t="s">
        <v>21</v>
      </c>
      <c r="L34" t="s">
        <v>21</v>
      </c>
      <c r="N34" t="s">
        <v>21</v>
      </c>
      <c r="P34" t="s">
        <v>21</v>
      </c>
      <c r="R34" t="s">
        <v>21</v>
      </c>
      <c r="T34" t="s">
        <v>22</v>
      </c>
      <c r="V34" t="s">
        <v>21</v>
      </c>
      <c r="X34" t="s">
        <v>21</v>
      </c>
      <c r="Y34" t="s">
        <v>154</v>
      </c>
      <c r="Z34" t="s">
        <v>22</v>
      </c>
      <c r="AA34" t="s">
        <v>155</v>
      </c>
      <c r="AB34" t="s">
        <v>21</v>
      </c>
      <c r="AD34" t="s">
        <v>22</v>
      </c>
      <c r="AE34" t="s">
        <v>156</v>
      </c>
    </row>
    <row r="35" spans="1:40" x14ac:dyDescent="0.25">
      <c r="A35" s="17">
        <f t="shared" si="0"/>
        <v>1</v>
      </c>
      <c r="B35" t="s">
        <v>414</v>
      </c>
      <c r="C35" t="s">
        <v>193</v>
      </c>
      <c r="D35" t="s">
        <v>194</v>
      </c>
      <c r="E35" t="s">
        <v>395</v>
      </c>
      <c r="F35" t="s">
        <v>47</v>
      </c>
      <c r="G35" s="18">
        <v>4</v>
      </c>
      <c r="H35" t="s">
        <v>21</v>
      </c>
      <c r="J35" t="s">
        <v>21</v>
      </c>
      <c r="L35" t="s">
        <v>21</v>
      </c>
      <c r="M35" t="s">
        <v>195</v>
      </c>
      <c r="N35" t="s">
        <v>21</v>
      </c>
      <c r="O35" t="s">
        <v>196</v>
      </c>
      <c r="P35" t="s">
        <v>21</v>
      </c>
      <c r="R35" t="s">
        <v>21</v>
      </c>
      <c r="T35" t="s">
        <v>21</v>
      </c>
      <c r="V35" t="s">
        <v>21</v>
      </c>
      <c r="X35" t="s">
        <v>21</v>
      </c>
      <c r="Z35" t="s">
        <v>21</v>
      </c>
      <c r="AB35" t="s">
        <v>21</v>
      </c>
      <c r="AD35" t="s">
        <v>21</v>
      </c>
      <c r="AE35" t="s">
        <v>25</v>
      </c>
    </row>
    <row r="36" spans="1:40" x14ac:dyDescent="0.25">
      <c r="A36" s="17">
        <f t="shared" si="0"/>
        <v>0.75</v>
      </c>
      <c r="C36" t="s">
        <v>91</v>
      </c>
      <c r="D36" t="s">
        <v>92</v>
      </c>
      <c r="E36" t="s">
        <v>395</v>
      </c>
      <c r="F36" t="s">
        <v>65</v>
      </c>
      <c r="G36" s="18">
        <v>3</v>
      </c>
      <c r="H36" t="s">
        <v>21</v>
      </c>
      <c r="J36" t="s">
        <v>21</v>
      </c>
      <c r="L36" t="s">
        <v>21</v>
      </c>
      <c r="N36" t="s">
        <v>21</v>
      </c>
      <c r="P36" t="s">
        <v>21</v>
      </c>
      <c r="R36" t="s">
        <v>22</v>
      </c>
      <c r="S36" t="s">
        <v>93</v>
      </c>
      <c r="T36" t="s">
        <v>21</v>
      </c>
      <c r="V36" t="s">
        <v>21</v>
      </c>
      <c r="X36" t="s">
        <v>22</v>
      </c>
      <c r="Y36" t="s">
        <v>94</v>
      </c>
      <c r="Z36" t="s">
        <v>22</v>
      </c>
      <c r="AA36" t="s">
        <v>95</v>
      </c>
      <c r="AB36" t="s">
        <v>21</v>
      </c>
      <c r="AC36" t="s">
        <v>96</v>
      </c>
      <c r="AD36" t="s">
        <v>21</v>
      </c>
    </row>
    <row r="37" spans="1:40" x14ac:dyDescent="0.25">
      <c r="A37" s="17">
        <f t="shared" si="0"/>
        <v>1</v>
      </c>
      <c r="B37" t="s">
        <v>414</v>
      </c>
      <c r="C37" t="s">
        <v>202</v>
      </c>
      <c r="D37" t="s">
        <v>340</v>
      </c>
      <c r="E37" t="s">
        <v>395</v>
      </c>
      <c r="F37" t="s">
        <v>47</v>
      </c>
      <c r="G37" s="18">
        <v>18</v>
      </c>
      <c r="H37" t="s">
        <v>21</v>
      </c>
      <c r="J37" t="s">
        <v>21</v>
      </c>
      <c r="L37" t="s">
        <v>21</v>
      </c>
      <c r="N37" t="s">
        <v>21</v>
      </c>
      <c r="P37" t="s">
        <v>21</v>
      </c>
      <c r="R37" t="s">
        <v>21</v>
      </c>
      <c r="T37" t="s">
        <v>21</v>
      </c>
      <c r="V37" t="s">
        <v>21</v>
      </c>
      <c r="X37" t="s">
        <v>21</v>
      </c>
      <c r="Z37" t="s">
        <v>21</v>
      </c>
      <c r="AB37" t="s">
        <v>21</v>
      </c>
      <c r="AC37" t="s">
        <v>341</v>
      </c>
      <c r="AD37" t="s">
        <v>21</v>
      </c>
    </row>
    <row r="38" spans="1:40" x14ac:dyDescent="0.25">
      <c r="A38" s="17">
        <f t="shared" si="0"/>
        <v>1</v>
      </c>
      <c r="B38" t="s">
        <v>414</v>
      </c>
      <c r="C38" t="s">
        <v>143</v>
      </c>
      <c r="D38" t="s">
        <v>144</v>
      </c>
      <c r="E38" t="s">
        <v>395</v>
      </c>
      <c r="F38" t="s">
        <v>20</v>
      </c>
      <c r="G38" s="18">
        <v>38</v>
      </c>
      <c r="H38" t="s">
        <v>21</v>
      </c>
      <c r="J38" t="s">
        <v>21</v>
      </c>
      <c r="L38" t="s">
        <v>21</v>
      </c>
      <c r="N38" t="s">
        <v>21</v>
      </c>
      <c r="P38" t="s">
        <v>21</v>
      </c>
      <c r="R38" t="s">
        <v>21</v>
      </c>
      <c r="T38" t="s">
        <v>21</v>
      </c>
      <c r="V38" t="s">
        <v>21</v>
      </c>
      <c r="X38" t="s">
        <v>21</v>
      </c>
      <c r="Z38" t="s">
        <v>21</v>
      </c>
      <c r="AB38" t="s">
        <v>21</v>
      </c>
      <c r="AD38" t="s">
        <v>21</v>
      </c>
    </row>
    <row r="39" spans="1:40" x14ac:dyDescent="0.25">
      <c r="A39" s="17">
        <f t="shared" si="0"/>
        <v>1</v>
      </c>
      <c r="B39" t="s">
        <v>414</v>
      </c>
      <c r="C39" t="s">
        <v>237</v>
      </c>
      <c r="D39" t="s">
        <v>281</v>
      </c>
      <c r="E39" t="s">
        <v>395</v>
      </c>
      <c r="F39" t="s">
        <v>20</v>
      </c>
      <c r="G39" s="18">
        <v>34</v>
      </c>
      <c r="H39" t="s">
        <v>21</v>
      </c>
      <c r="J39" t="s">
        <v>21</v>
      </c>
      <c r="L39" t="s">
        <v>21</v>
      </c>
      <c r="M39" t="s">
        <v>282</v>
      </c>
      <c r="N39" t="s">
        <v>21</v>
      </c>
      <c r="O39" t="s">
        <v>283</v>
      </c>
      <c r="P39" t="s">
        <v>21</v>
      </c>
      <c r="R39" t="s">
        <v>21</v>
      </c>
      <c r="T39" t="s">
        <v>21</v>
      </c>
      <c r="V39" t="s">
        <v>21</v>
      </c>
      <c r="X39" t="s">
        <v>21</v>
      </c>
      <c r="Z39" t="s">
        <v>21</v>
      </c>
      <c r="AB39" t="s">
        <v>21</v>
      </c>
      <c r="AC39" t="s">
        <v>284</v>
      </c>
      <c r="AD39" t="s">
        <v>21</v>
      </c>
    </row>
    <row r="40" spans="1:40" x14ac:dyDescent="0.25">
      <c r="A40" s="17">
        <f t="shared" si="0"/>
        <v>1</v>
      </c>
      <c r="B40" t="s">
        <v>414</v>
      </c>
      <c r="C40" t="s">
        <v>266</v>
      </c>
      <c r="D40" t="s">
        <v>305</v>
      </c>
      <c r="E40" t="s">
        <v>395</v>
      </c>
      <c r="F40" t="s">
        <v>47</v>
      </c>
      <c r="G40" s="18">
        <v>19</v>
      </c>
      <c r="H40" t="s">
        <v>21</v>
      </c>
      <c r="J40" t="s">
        <v>21</v>
      </c>
      <c r="L40" t="s">
        <v>21</v>
      </c>
      <c r="N40" t="s">
        <v>21</v>
      </c>
      <c r="P40" t="s">
        <v>21</v>
      </c>
      <c r="R40" t="s">
        <v>21</v>
      </c>
      <c r="T40" t="s">
        <v>21</v>
      </c>
      <c r="V40" t="s">
        <v>21</v>
      </c>
      <c r="X40" t="s">
        <v>21</v>
      </c>
      <c r="Z40" t="s">
        <v>21</v>
      </c>
      <c r="AB40" t="s">
        <v>21</v>
      </c>
      <c r="AD40" t="s">
        <v>21</v>
      </c>
      <c r="AE40" t="s">
        <v>25</v>
      </c>
    </row>
    <row r="41" spans="1:40" x14ac:dyDescent="0.25">
      <c r="A41" s="17">
        <f t="shared" si="0"/>
        <v>0.66666666666666663</v>
      </c>
      <c r="C41" t="s">
        <v>226</v>
      </c>
      <c r="D41" t="s">
        <v>227</v>
      </c>
      <c r="E41" t="s">
        <v>395</v>
      </c>
      <c r="F41" t="s">
        <v>228</v>
      </c>
      <c r="G41" s="18">
        <v>1</v>
      </c>
      <c r="H41" t="s">
        <v>22</v>
      </c>
      <c r="J41" t="s">
        <v>21</v>
      </c>
      <c r="L41" t="s">
        <v>22</v>
      </c>
      <c r="M41" t="s">
        <v>229</v>
      </c>
      <c r="N41" t="s">
        <v>21</v>
      </c>
      <c r="P41" t="s">
        <v>21</v>
      </c>
      <c r="R41" t="s">
        <v>21</v>
      </c>
      <c r="T41" t="s">
        <v>22</v>
      </c>
      <c r="V41" t="s">
        <v>21</v>
      </c>
      <c r="X41" t="s">
        <v>21</v>
      </c>
      <c r="Z41" t="s">
        <v>21</v>
      </c>
      <c r="AB41" t="s">
        <v>21</v>
      </c>
      <c r="AD41" t="s">
        <v>22</v>
      </c>
      <c r="AE41" t="s">
        <v>230</v>
      </c>
    </row>
    <row r="42" spans="1:40" x14ac:dyDescent="0.25">
      <c r="A42" s="17">
        <f t="shared" si="0"/>
        <v>0.91666666666666663</v>
      </c>
      <c r="B42" t="s">
        <v>414</v>
      </c>
      <c r="C42" t="s">
        <v>115</v>
      </c>
      <c r="D42" t="s">
        <v>116</v>
      </c>
      <c r="E42" t="s">
        <v>395</v>
      </c>
      <c r="F42" t="s">
        <v>20</v>
      </c>
      <c r="G42" s="18">
        <v>6</v>
      </c>
      <c r="H42" t="s">
        <v>21</v>
      </c>
      <c r="J42" t="s">
        <v>21</v>
      </c>
      <c r="L42" t="s">
        <v>21</v>
      </c>
      <c r="N42" t="s">
        <v>21</v>
      </c>
      <c r="P42" t="s">
        <v>21</v>
      </c>
      <c r="Q42" t="s">
        <v>117</v>
      </c>
      <c r="R42" t="s">
        <v>22</v>
      </c>
      <c r="S42" t="s">
        <v>118</v>
      </c>
      <c r="T42" t="s">
        <v>21</v>
      </c>
      <c r="V42" t="s">
        <v>21</v>
      </c>
      <c r="X42" t="s">
        <v>21</v>
      </c>
      <c r="Z42" t="s">
        <v>21</v>
      </c>
      <c r="AA42" t="s">
        <v>119</v>
      </c>
      <c r="AB42" t="s">
        <v>21</v>
      </c>
      <c r="AD42" t="s">
        <v>21</v>
      </c>
    </row>
    <row r="43" spans="1:40" x14ac:dyDescent="0.25">
      <c r="A43" s="17">
        <f t="shared" si="0"/>
        <v>1</v>
      </c>
      <c r="B43" t="s">
        <v>414</v>
      </c>
      <c r="C43" t="s">
        <v>262</v>
      </c>
      <c r="D43" t="s">
        <v>263</v>
      </c>
      <c r="E43" t="s">
        <v>395</v>
      </c>
      <c r="F43" t="s">
        <v>99</v>
      </c>
      <c r="G43" s="18">
        <v>2</v>
      </c>
      <c r="H43" t="s">
        <v>21</v>
      </c>
      <c r="J43" t="s">
        <v>21</v>
      </c>
      <c r="L43" t="s">
        <v>21</v>
      </c>
      <c r="N43" t="s">
        <v>21</v>
      </c>
      <c r="P43" t="s">
        <v>21</v>
      </c>
      <c r="R43" t="s">
        <v>21</v>
      </c>
      <c r="T43" t="s">
        <v>21</v>
      </c>
      <c r="V43" t="s">
        <v>21</v>
      </c>
      <c r="X43" t="s">
        <v>21</v>
      </c>
      <c r="Z43" t="s">
        <v>21</v>
      </c>
      <c r="AB43" t="s">
        <v>21</v>
      </c>
      <c r="AD43" t="s">
        <v>21</v>
      </c>
    </row>
    <row r="44" spans="1:40" x14ac:dyDescent="0.25">
      <c r="A44" s="17">
        <f t="shared" si="0"/>
        <v>1</v>
      </c>
      <c r="B44" t="s">
        <v>414</v>
      </c>
      <c r="C44" t="s">
        <v>87</v>
      </c>
      <c r="D44" t="s">
        <v>161</v>
      </c>
      <c r="E44" t="s">
        <v>394</v>
      </c>
      <c r="G44" s="18">
        <v>7</v>
      </c>
      <c r="H44" t="s">
        <v>21</v>
      </c>
      <c r="J44" t="s">
        <v>21</v>
      </c>
      <c r="L44" t="s">
        <v>21</v>
      </c>
      <c r="N44" t="s">
        <v>21</v>
      </c>
      <c r="P44" t="s">
        <v>21</v>
      </c>
      <c r="R44" t="s">
        <v>21</v>
      </c>
      <c r="T44" t="s">
        <v>21</v>
      </c>
      <c r="V44" t="s">
        <v>21</v>
      </c>
      <c r="X44" t="s">
        <v>21</v>
      </c>
      <c r="Z44" t="s">
        <v>21</v>
      </c>
      <c r="AB44" t="s">
        <v>21</v>
      </c>
      <c r="AD44" t="s">
        <v>21</v>
      </c>
      <c r="AE44" t="s">
        <v>25</v>
      </c>
    </row>
    <row r="45" spans="1:40" x14ac:dyDescent="0.25">
      <c r="A45" s="17">
        <f t="shared" si="0"/>
        <v>0.91666666666666663</v>
      </c>
      <c r="B45" t="s">
        <v>414</v>
      </c>
      <c r="C45" t="s">
        <v>237</v>
      </c>
      <c r="D45" t="s">
        <v>238</v>
      </c>
      <c r="E45" t="s">
        <v>395</v>
      </c>
      <c r="F45" t="s">
        <v>99</v>
      </c>
      <c r="G45" s="18">
        <v>30</v>
      </c>
      <c r="H45" t="s">
        <v>21</v>
      </c>
      <c r="J45" t="s">
        <v>21</v>
      </c>
      <c r="L45" t="s">
        <v>21</v>
      </c>
      <c r="N45" t="s">
        <v>21</v>
      </c>
      <c r="P45" t="s">
        <v>21</v>
      </c>
      <c r="R45" t="s">
        <v>21</v>
      </c>
      <c r="T45" t="s">
        <v>22</v>
      </c>
      <c r="V45" t="s">
        <v>21</v>
      </c>
      <c r="X45" t="s">
        <v>21</v>
      </c>
      <c r="Z45" t="s">
        <v>21</v>
      </c>
      <c r="AB45" t="s">
        <v>21</v>
      </c>
      <c r="AD45" t="s">
        <v>21</v>
      </c>
    </row>
    <row r="46" spans="1:40" x14ac:dyDescent="0.25">
      <c r="A46" s="17">
        <f t="shared" si="0"/>
        <v>1</v>
      </c>
      <c r="B46" t="s">
        <v>414</v>
      </c>
      <c r="C46" t="s">
        <v>132</v>
      </c>
      <c r="D46" t="s">
        <v>133</v>
      </c>
      <c r="E46" t="s">
        <v>395</v>
      </c>
      <c r="F46" t="s">
        <v>51</v>
      </c>
      <c r="G46" s="18">
        <v>10</v>
      </c>
      <c r="H46" t="s">
        <v>21</v>
      </c>
      <c r="J46" t="s">
        <v>21</v>
      </c>
      <c r="L46" t="s">
        <v>21</v>
      </c>
      <c r="N46" t="s">
        <v>21</v>
      </c>
      <c r="P46" t="s">
        <v>21</v>
      </c>
      <c r="R46" t="s">
        <v>21</v>
      </c>
      <c r="T46" t="s">
        <v>21</v>
      </c>
      <c r="V46" t="s">
        <v>21</v>
      </c>
      <c r="X46" t="s">
        <v>21</v>
      </c>
      <c r="Z46" t="s">
        <v>21</v>
      </c>
      <c r="AB46" t="s">
        <v>21</v>
      </c>
      <c r="AD46" t="s">
        <v>21</v>
      </c>
    </row>
    <row r="47" spans="1:40" x14ac:dyDescent="0.25">
      <c r="A47" s="17">
        <f t="shared" si="0"/>
        <v>1</v>
      </c>
      <c r="B47" t="s">
        <v>414</v>
      </c>
      <c r="C47" t="s">
        <v>326</v>
      </c>
      <c r="D47" t="s">
        <v>327</v>
      </c>
      <c r="E47" t="s">
        <v>395</v>
      </c>
      <c r="F47" t="s">
        <v>20</v>
      </c>
      <c r="G47" s="18">
        <v>43</v>
      </c>
      <c r="H47" t="s">
        <v>21</v>
      </c>
      <c r="J47" t="s">
        <v>21</v>
      </c>
      <c r="L47" t="s">
        <v>21</v>
      </c>
      <c r="N47" t="s">
        <v>21</v>
      </c>
      <c r="P47" t="s">
        <v>21</v>
      </c>
      <c r="R47" t="s">
        <v>21</v>
      </c>
      <c r="T47" t="s">
        <v>21</v>
      </c>
      <c r="V47" t="s">
        <v>21</v>
      </c>
      <c r="X47" t="s">
        <v>21</v>
      </c>
      <c r="Z47" t="s">
        <v>21</v>
      </c>
      <c r="AB47" t="s">
        <v>21</v>
      </c>
      <c r="AD47" t="s">
        <v>21</v>
      </c>
    </row>
    <row r="48" spans="1:40" x14ac:dyDescent="0.25">
      <c r="A48" s="17">
        <f>IF(COUNTIF(H48:AO48,"Yes")/17=0,"0%",COUNTIF(H48:AO48,"Yes")/17)</f>
        <v>1</v>
      </c>
      <c r="B48" t="s">
        <v>414</v>
      </c>
      <c r="C48" t="s">
        <v>130</v>
      </c>
      <c r="D48" t="s">
        <v>209</v>
      </c>
      <c r="E48" t="s">
        <v>393</v>
      </c>
      <c r="G48" s="18">
        <v>1</v>
      </c>
      <c r="H48" t="s">
        <v>21</v>
      </c>
      <c r="J48" t="s">
        <v>21</v>
      </c>
      <c r="L48" t="s">
        <v>21</v>
      </c>
      <c r="N48" t="s">
        <v>21</v>
      </c>
      <c r="P48" t="s">
        <v>21</v>
      </c>
      <c r="R48" t="s">
        <v>21</v>
      </c>
      <c r="T48" t="s">
        <v>21</v>
      </c>
      <c r="V48" t="s">
        <v>21</v>
      </c>
      <c r="X48" t="s">
        <v>21</v>
      </c>
      <c r="Z48" t="s">
        <v>21</v>
      </c>
      <c r="AB48" t="s">
        <v>21</v>
      </c>
      <c r="AD48" t="s">
        <v>21</v>
      </c>
      <c r="AF48" t="s">
        <v>21</v>
      </c>
      <c r="AG48" t="s">
        <v>56</v>
      </c>
      <c r="AH48" t="s">
        <v>21</v>
      </c>
      <c r="AJ48" t="s">
        <v>21</v>
      </c>
      <c r="AL48" t="s">
        <v>21</v>
      </c>
      <c r="AN48" t="s">
        <v>21</v>
      </c>
    </row>
    <row r="49" spans="1:40" x14ac:dyDescent="0.25">
      <c r="A49" s="17">
        <f t="shared" ref="A49:A61" si="1">IF(COUNTIF(H49:AE49,"Yes")/12=0,"0%",COUNTIF(H49:AE49,"Yes")/12)</f>
        <v>1</v>
      </c>
      <c r="B49" t="s">
        <v>414</v>
      </c>
      <c r="C49" t="s">
        <v>278</v>
      </c>
      <c r="D49" t="s">
        <v>353</v>
      </c>
      <c r="E49" t="s">
        <v>395</v>
      </c>
      <c r="F49" t="s">
        <v>20</v>
      </c>
      <c r="G49" s="18">
        <v>32</v>
      </c>
      <c r="H49" t="s">
        <v>21</v>
      </c>
      <c r="J49" t="s">
        <v>21</v>
      </c>
      <c r="L49" t="s">
        <v>21</v>
      </c>
      <c r="N49" t="s">
        <v>21</v>
      </c>
      <c r="P49" t="s">
        <v>21</v>
      </c>
      <c r="R49" t="s">
        <v>21</v>
      </c>
      <c r="T49" t="s">
        <v>21</v>
      </c>
      <c r="V49" t="s">
        <v>21</v>
      </c>
      <c r="X49" t="s">
        <v>21</v>
      </c>
      <c r="Z49" t="s">
        <v>21</v>
      </c>
      <c r="AB49" t="s">
        <v>21</v>
      </c>
      <c r="AD49" t="s">
        <v>21</v>
      </c>
      <c r="AE49" t="s">
        <v>25</v>
      </c>
    </row>
    <row r="50" spans="1:40" x14ac:dyDescent="0.25">
      <c r="A50" s="17">
        <f t="shared" si="1"/>
        <v>1</v>
      </c>
      <c r="B50" t="s">
        <v>414</v>
      </c>
      <c r="C50" t="s">
        <v>138</v>
      </c>
      <c r="D50" t="s">
        <v>139</v>
      </c>
      <c r="E50" t="s">
        <v>395</v>
      </c>
      <c r="F50" t="s">
        <v>20</v>
      </c>
      <c r="G50" s="18">
        <v>1</v>
      </c>
      <c r="H50" t="s">
        <v>21</v>
      </c>
      <c r="J50" t="s">
        <v>21</v>
      </c>
      <c r="L50" t="s">
        <v>21</v>
      </c>
      <c r="N50" t="s">
        <v>21</v>
      </c>
      <c r="P50" t="s">
        <v>21</v>
      </c>
      <c r="R50" t="s">
        <v>21</v>
      </c>
      <c r="T50" t="s">
        <v>21</v>
      </c>
      <c r="V50" t="s">
        <v>21</v>
      </c>
      <c r="W50" t="s">
        <v>140</v>
      </c>
      <c r="X50" t="s">
        <v>21</v>
      </c>
      <c r="Z50" t="s">
        <v>21</v>
      </c>
      <c r="AB50" t="s">
        <v>21</v>
      </c>
      <c r="AD50" t="s">
        <v>21</v>
      </c>
    </row>
    <row r="51" spans="1:40" x14ac:dyDescent="0.25">
      <c r="A51" s="17">
        <f t="shared" si="1"/>
        <v>1</v>
      </c>
      <c r="B51" t="s">
        <v>414</v>
      </c>
      <c r="C51" t="s">
        <v>324</v>
      </c>
      <c r="D51" t="s">
        <v>325</v>
      </c>
      <c r="E51" t="s">
        <v>395</v>
      </c>
      <c r="F51" t="s">
        <v>20</v>
      </c>
      <c r="G51" s="18">
        <v>2</v>
      </c>
      <c r="H51" t="s">
        <v>21</v>
      </c>
      <c r="J51" t="s">
        <v>21</v>
      </c>
      <c r="L51" t="s">
        <v>21</v>
      </c>
      <c r="N51" t="s">
        <v>21</v>
      </c>
      <c r="P51" t="s">
        <v>21</v>
      </c>
      <c r="R51" t="s">
        <v>21</v>
      </c>
      <c r="T51" t="s">
        <v>21</v>
      </c>
      <c r="V51" t="s">
        <v>21</v>
      </c>
      <c r="X51" t="s">
        <v>21</v>
      </c>
      <c r="Z51" t="s">
        <v>21</v>
      </c>
      <c r="AB51" t="s">
        <v>21</v>
      </c>
      <c r="AD51" t="s">
        <v>21</v>
      </c>
      <c r="AE51" t="s">
        <v>25</v>
      </c>
    </row>
    <row r="52" spans="1:40" x14ac:dyDescent="0.25">
      <c r="A52" s="17">
        <f t="shared" si="1"/>
        <v>1</v>
      </c>
      <c r="B52" t="s">
        <v>414</v>
      </c>
      <c r="C52" t="s">
        <v>257</v>
      </c>
      <c r="D52" t="s">
        <v>290</v>
      </c>
      <c r="E52" t="s">
        <v>395</v>
      </c>
      <c r="F52" t="s">
        <v>20</v>
      </c>
      <c r="G52" s="18">
        <v>24</v>
      </c>
      <c r="H52" t="s">
        <v>21</v>
      </c>
      <c r="I52" t="s">
        <v>291</v>
      </c>
      <c r="J52" t="s">
        <v>21</v>
      </c>
      <c r="K52" t="s">
        <v>292</v>
      </c>
      <c r="L52" t="s">
        <v>21</v>
      </c>
      <c r="N52" t="s">
        <v>21</v>
      </c>
      <c r="P52" t="s">
        <v>21</v>
      </c>
      <c r="Q52" t="s">
        <v>293</v>
      </c>
      <c r="R52" t="s">
        <v>21</v>
      </c>
      <c r="S52" t="s">
        <v>294</v>
      </c>
      <c r="T52" t="s">
        <v>21</v>
      </c>
      <c r="U52" t="s">
        <v>295</v>
      </c>
      <c r="V52" t="s">
        <v>21</v>
      </c>
      <c r="W52" t="s">
        <v>296</v>
      </c>
      <c r="X52" t="s">
        <v>21</v>
      </c>
      <c r="Y52" t="s">
        <v>297</v>
      </c>
      <c r="Z52" t="s">
        <v>21</v>
      </c>
      <c r="AA52" t="s">
        <v>298</v>
      </c>
      <c r="AB52" t="s">
        <v>21</v>
      </c>
      <c r="AC52" t="s">
        <v>299</v>
      </c>
      <c r="AD52" t="s">
        <v>21</v>
      </c>
      <c r="AE52" t="s">
        <v>25</v>
      </c>
    </row>
    <row r="53" spans="1:40" x14ac:dyDescent="0.25">
      <c r="A53" s="17">
        <f t="shared" si="1"/>
        <v>1</v>
      </c>
      <c r="B53" t="s">
        <v>414</v>
      </c>
      <c r="C53" t="s">
        <v>264</v>
      </c>
      <c r="D53" t="s">
        <v>265</v>
      </c>
      <c r="E53" t="s">
        <v>395</v>
      </c>
      <c r="F53" t="s">
        <v>199</v>
      </c>
      <c r="G53" s="18">
        <v>2</v>
      </c>
      <c r="H53" t="s">
        <v>21</v>
      </c>
      <c r="J53" t="s">
        <v>21</v>
      </c>
      <c r="L53" t="s">
        <v>21</v>
      </c>
      <c r="N53" t="s">
        <v>21</v>
      </c>
      <c r="P53" t="s">
        <v>21</v>
      </c>
      <c r="R53" t="s">
        <v>21</v>
      </c>
      <c r="T53" t="s">
        <v>21</v>
      </c>
      <c r="V53" t="s">
        <v>21</v>
      </c>
      <c r="X53" t="s">
        <v>21</v>
      </c>
      <c r="Z53" t="s">
        <v>21</v>
      </c>
      <c r="AB53" t="s">
        <v>21</v>
      </c>
      <c r="AD53" t="s">
        <v>21</v>
      </c>
    </row>
    <row r="54" spans="1:40" x14ac:dyDescent="0.25">
      <c r="A54" s="17">
        <f t="shared" si="1"/>
        <v>1</v>
      </c>
      <c r="B54" t="s">
        <v>414</v>
      </c>
      <c r="C54" t="s">
        <v>415</v>
      </c>
      <c r="D54" t="s">
        <v>416</v>
      </c>
      <c r="E54" t="s">
        <v>395</v>
      </c>
      <c r="F54" t="s">
        <v>20</v>
      </c>
      <c r="G54" s="18">
        <v>7</v>
      </c>
      <c r="H54" t="s">
        <v>21</v>
      </c>
      <c r="J54" t="s">
        <v>21</v>
      </c>
      <c r="K54" t="s">
        <v>26</v>
      </c>
      <c r="L54" t="s">
        <v>21</v>
      </c>
      <c r="M54" t="s">
        <v>27</v>
      </c>
      <c r="N54" t="s">
        <v>21</v>
      </c>
      <c r="P54" t="s">
        <v>21</v>
      </c>
      <c r="R54" t="s">
        <v>21</v>
      </c>
      <c r="T54" t="s">
        <v>21</v>
      </c>
      <c r="U54" t="s">
        <v>28</v>
      </c>
      <c r="V54" t="s">
        <v>21</v>
      </c>
      <c r="X54" t="s">
        <v>21</v>
      </c>
      <c r="Z54" t="s">
        <v>21</v>
      </c>
      <c r="AB54" t="s">
        <v>21</v>
      </c>
      <c r="AC54" t="s">
        <v>29</v>
      </c>
      <c r="AD54" t="s">
        <v>21</v>
      </c>
      <c r="AE54" t="s">
        <v>30</v>
      </c>
    </row>
    <row r="55" spans="1:40" x14ac:dyDescent="0.25">
      <c r="A55" s="17">
        <f t="shared" si="1"/>
        <v>1</v>
      </c>
      <c r="B55" t="s">
        <v>414</v>
      </c>
      <c r="C55" t="s">
        <v>162</v>
      </c>
      <c r="D55" t="s">
        <v>163</v>
      </c>
      <c r="E55" t="s">
        <v>395</v>
      </c>
      <c r="F55" t="s">
        <v>20</v>
      </c>
      <c r="G55" s="18">
        <v>42</v>
      </c>
      <c r="H55" t="s">
        <v>21</v>
      </c>
      <c r="J55" t="s">
        <v>21</v>
      </c>
      <c r="L55" t="s">
        <v>21</v>
      </c>
      <c r="N55" t="s">
        <v>21</v>
      </c>
      <c r="P55" t="s">
        <v>21</v>
      </c>
      <c r="R55" t="s">
        <v>21</v>
      </c>
      <c r="T55" t="s">
        <v>21</v>
      </c>
      <c r="V55" t="s">
        <v>21</v>
      </c>
      <c r="X55" t="s">
        <v>21</v>
      </c>
      <c r="Z55" t="s">
        <v>21</v>
      </c>
      <c r="AB55" t="s">
        <v>21</v>
      </c>
      <c r="AD55" t="s">
        <v>21</v>
      </c>
    </row>
    <row r="56" spans="1:40" x14ac:dyDescent="0.25">
      <c r="A56" s="17">
        <f t="shared" si="1"/>
        <v>1</v>
      </c>
      <c r="B56" t="s">
        <v>414</v>
      </c>
      <c r="C56" t="s">
        <v>239</v>
      </c>
      <c r="D56" t="s">
        <v>366</v>
      </c>
      <c r="E56" t="s">
        <v>395</v>
      </c>
      <c r="F56" t="s">
        <v>199</v>
      </c>
      <c r="G56" s="18">
        <v>6</v>
      </c>
      <c r="H56" t="s">
        <v>21</v>
      </c>
      <c r="J56" t="s">
        <v>21</v>
      </c>
      <c r="L56" t="s">
        <v>21</v>
      </c>
      <c r="N56" t="s">
        <v>21</v>
      </c>
      <c r="P56" t="s">
        <v>21</v>
      </c>
      <c r="R56" t="s">
        <v>21</v>
      </c>
      <c r="T56" t="s">
        <v>21</v>
      </c>
      <c r="V56" t="s">
        <v>21</v>
      </c>
      <c r="X56" t="s">
        <v>21</v>
      </c>
      <c r="Z56" t="s">
        <v>21</v>
      </c>
      <c r="AB56" t="s">
        <v>21</v>
      </c>
      <c r="AD56" t="s">
        <v>21</v>
      </c>
    </row>
    <row r="57" spans="1:40" x14ac:dyDescent="0.25">
      <c r="A57" s="17">
        <f t="shared" si="1"/>
        <v>1</v>
      </c>
      <c r="B57" t="s">
        <v>414</v>
      </c>
      <c r="C57" t="s">
        <v>57</v>
      </c>
      <c r="D57" t="s">
        <v>58</v>
      </c>
      <c r="E57" t="s">
        <v>395</v>
      </c>
      <c r="F57" t="s">
        <v>20</v>
      </c>
      <c r="G57" s="18">
        <v>2</v>
      </c>
      <c r="H57" t="s">
        <v>21</v>
      </c>
      <c r="J57" t="s">
        <v>21</v>
      </c>
      <c r="L57" t="s">
        <v>21</v>
      </c>
      <c r="N57" t="s">
        <v>21</v>
      </c>
      <c r="P57" t="s">
        <v>21</v>
      </c>
      <c r="R57" t="s">
        <v>21</v>
      </c>
      <c r="T57" t="s">
        <v>21</v>
      </c>
      <c r="V57" t="s">
        <v>21</v>
      </c>
      <c r="X57" t="s">
        <v>21</v>
      </c>
      <c r="Z57" t="s">
        <v>21</v>
      </c>
      <c r="AB57" t="s">
        <v>21</v>
      </c>
      <c r="AD57" t="s">
        <v>21</v>
      </c>
    </row>
    <row r="58" spans="1:40" x14ac:dyDescent="0.25">
      <c r="A58" s="17">
        <f t="shared" si="1"/>
        <v>1</v>
      </c>
      <c r="B58" t="s">
        <v>414</v>
      </c>
      <c r="C58" t="s">
        <v>79</v>
      </c>
      <c r="D58" t="s">
        <v>80</v>
      </c>
      <c r="E58" t="s">
        <v>395</v>
      </c>
      <c r="F58" t="s">
        <v>20</v>
      </c>
      <c r="G58" s="18">
        <v>20</v>
      </c>
      <c r="H58" t="s">
        <v>21</v>
      </c>
      <c r="J58" t="s">
        <v>21</v>
      </c>
      <c r="L58" t="s">
        <v>21</v>
      </c>
      <c r="N58" t="s">
        <v>21</v>
      </c>
      <c r="P58" t="s">
        <v>21</v>
      </c>
      <c r="R58" t="s">
        <v>21</v>
      </c>
      <c r="T58" t="s">
        <v>21</v>
      </c>
      <c r="U58" t="s">
        <v>81</v>
      </c>
      <c r="V58" t="s">
        <v>21</v>
      </c>
      <c r="X58" t="s">
        <v>21</v>
      </c>
      <c r="Z58" t="s">
        <v>21</v>
      </c>
      <c r="AB58" t="s">
        <v>21</v>
      </c>
      <c r="AD58" t="s">
        <v>21</v>
      </c>
    </row>
    <row r="59" spans="1:40" x14ac:dyDescent="0.25">
      <c r="A59" s="17">
        <f t="shared" si="1"/>
        <v>1</v>
      </c>
      <c r="B59" t="s">
        <v>414</v>
      </c>
      <c r="C59" t="s">
        <v>165</v>
      </c>
      <c r="D59" t="s">
        <v>166</v>
      </c>
      <c r="E59" t="s">
        <v>395</v>
      </c>
      <c r="F59" t="s">
        <v>20</v>
      </c>
      <c r="G59" s="18">
        <v>4</v>
      </c>
      <c r="H59" t="s">
        <v>21</v>
      </c>
      <c r="I59" t="s">
        <v>167</v>
      </c>
      <c r="J59" t="s">
        <v>21</v>
      </c>
      <c r="L59" t="s">
        <v>21</v>
      </c>
      <c r="N59" t="s">
        <v>21</v>
      </c>
      <c r="P59" t="s">
        <v>21</v>
      </c>
      <c r="R59" t="s">
        <v>21</v>
      </c>
      <c r="T59" t="s">
        <v>21</v>
      </c>
      <c r="V59" t="s">
        <v>21</v>
      </c>
      <c r="X59" t="s">
        <v>21</v>
      </c>
      <c r="Z59" t="s">
        <v>21</v>
      </c>
      <c r="AB59" t="s">
        <v>21</v>
      </c>
      <c r="AD59" t="s">
        <v>21</v>
      </c>
    </row>
    <row r="60" spans="1:40" x14ac:dyDescent="0.25">
      <c r="A60" s="17">
        <f t="shared" si="1"/>
        <v>1</v>
      </c>
      <c r="B60" t="s">
        <v>414</v>
      </c>
      <c r="C60" t="s">
        <v>165</v>
      </c>
      <c r="D60" t="s">
        <v>166</v>
      </c>
      <c r="E60" t="s">
        <v>395</v>
      </c>
      <c r="F60" t="s">
        <v>20</v>
      </c>
      <c r="G60" s="18">
        <v>4</v>
      </c>
      <c r="H60" t="s">
        <v>21</v>
      </c>
      <c r="I60" t="s">
        <v>306</v>
      </c>
      <c r="J60" t="s">
        <v>21</v>
      </c>
      <c r="K60" t="s">
        <v>307</v>
      </c>
      <c r="L60" t="s">
        <v>21</v>
      </c>
      <c r="M60" t="s">
        <v>308</v>
      </c>
      <c r="N60" t="s">
        <v>21</v>
      </c>
      <c r="O60" t="s">
        <v>309</v>
      </c>
      <c r="P60" t="s">
        <v>21</v>
      </c>
      <c r="Q60" t="s">
        <v>310</v>
      </c>
      <c r="R60" t="s">
        <v>21</v>
      </c>
      <c r="S60" t="s">
        <v>311</v>
      </c>
      <c r="T60" t="s">
        <v>21</v>
      </c>
      <c r="U60" t="s">
        <v>312</v>
      </c>
      <c r="V60" t="s">
        <v>21</v>
      </c>
      <c r="W60" t="s">
        <v>313</v>
      </c>
      <c r="X60" t="s">
        <v>21</v>
      </c>
      <c r="Y60" t="s">
        <v>314</v>
      </c>
      <c r="Z60" t="s">
        <v>21</v>
      </c>
      <c r="AA60" t="s">
        <v>315</v>
      </c>
      <c r="AB60" t="s">
        <v>21</v>
      </c>
      <c r="AC60" t="s">
        <v>316</v>
      </c>
      <c r="AD60" t="s">
        <v>21</v>
      </c>
      <c r="AE60" t="s">
        <v>317</v>
      </c>
    </row>
    <row r="61" spans="1:40" x14ac:dyDescent="0.25">
      <c r="A61" s="17">
        <f t="shared" si="1"/>
        <v>1</v>
      </c>
      <c r="B61" t="s">
        <v>414</v>
      </c>
      <c r="C61" t="s">
        <v>112</v>
      </c>
      <c r="D61" t="s">
        <v>113</v>
      </c>
      <c r="E61" t="s">
        <v>395</v>
      </c>
      <c r="F61" t="s">
        <v>61</v>
      </c>
      <c r="G61" s="18">
        <v>10</v>
      </c>
      <c r="H61" t="s">
        <v>21</v>
      </c>
      <c r="J61" t="s">
        <v>21</v>
      </c>
      <c r="L61" t="s">
        <v>21</v>
      </c>
      <c r="N61" t="s">
        <v>21</v>
      </c>
      <c r="P61" t="s">
        <v>21</v>
      </c>
      <c r="R61" t="s">
        <v>21</v>
      </c>
      <c r="S61" t="s">
        <v>114</v>
      </c>
      <c r="T61" t="s">
        <v>21</v>
      </c>
      <c r="V61" t="s">
        <v>21</v>
      </c>
      <c r="X61" t="s">
        <v>21</v>
      </c>
      <c r="Z61" t="s">
        <v>21</v>
      </c>
      <c r="AB61" t="s">
        <v>21</v>
      </c>
      <c r="AD61" t="s">
        <v>21</v>
      </c>
      <c r="AE61" t="s">
        <v>25</v>
      </c>
    </row>
    <row r="62" spans="1:40" x14ac:dyDescent="0.25">
      <c r="A62" s="17">
        <f>IF(COUNTIF(H62:AO62,"Yes")/17=0,"0%",COUNTIF(H62:AO62,"Yes")/17)</f>
        <v>1</v>
      </c>
      <c r="B62" t="s">
        <v>414</v>
      </c>
      <c r="C62" t="s">
        <v>106</v>
      </c>
      <c r="D62" t="s">
        <v>107</v>
      </c>
      <c r="E62" t="s">
        <v>393</v>
      </c>
      <c r="G62" s="18">
        <v>2</v>
      </c>
      <c r="H62" t="s">
        <v>21</v>
      </c>
      <c r="J62" t="s">
        <v>21</v>
      </c>
      <c r="L62" t="s">
        <v>21</v>
      </c>
      <c r="N62" t="s">
        <v>21</v>
      </c>
      <c r="P62" t="s">
        <v>21</v>
      </c>
      <c r="Q62" t="s">
        <v>108</v>
      </c>
      <c r="R62" t="s">
        <v>21</v>
      </c>
      <c r="T62" t="s">
        <v>21</v>
      </c>
      <c r="V62" t="s">
        <v>21</v>
      </c>
      <c r="X62" t="s">
        <v>21</v>
      </c>
      <c r="Z62" t="s">
        <v>21</v>
      </c>
      <c r="AB62" t="s">
        <v>21</v>
      </c>
      <c r="AD62" t="s">
        <v>21</v>
      </c>
      <c r="AF62" t="s">
        <v>21</v>
      </c>
      <c r="AH62" t="s">
        <v>21</v>
      </c>
      <c r="AJ62" t="s">
        <v>21</v>
      </c>
      <c r="AL62" t="s">
        <v>21</v>
      </c>
      <c r="AN62" t="s">
        <v>21</v>
      </c>
    </row>
    <row r="63" spans="1:40" x14ac:dyDescent="0.25">
      <c r="A63" s="17">
        <f>IF(COUNTIF(H63:AO63,"Yes")/17=0,"0%",COUNTIF(H63:AO63,"Yes")/17)</f>
        <v>1</v>
      </c>
      <c r="B63" t="s">
        <v>414</v>
      </c>
      <c r="C63" t="s">
        <v>369</v>
      </c>
      <c r="D63" t="s">
        <v>370</v>
      </c>
      <c r="E63" t="s">
        <v>393</v>
      </c>
      <c r="G63" s="18">
        <v>2</v>
      </c>
      <c r="H63" t="s">
        <v>21</v>
      </c>
      <c r="I63" t="s">
        <v>371</v>
      </c>
      <c r="J63" t="s">
        <v>21</v>
      </c>
      <c r="L63" t="s">
        <v>21</v>
      </c>
      <c r="M63" t="s">
        <v>372</v>
      </c>
      <c r="N63" t="s">
        <v>21</v>
      </c>
      <c r="P63" t="s">
        <v>21</v>
      </c>
      <c r="R63" t="s">
        <v>21</v>
      </c>
      <c r="T63" t="s">
        <v>21</v>
      </c>
      <c r="V63" t="s">
        <v>21</v>
      </c>
      <c r="X63" t="s">
        <v>21</v>
      </c>
      <c r="Z63" t="s">
        <v>21</v>
      </c>
      <c r="AB63" t="s">
        <v>21</v>
      </c>
      <c r="AC63" t="s">
        <v>373</v>
      </c>
      <c r="AD63" t="s">
        <v>21</v>
      </c>
      <c r="AF63" t="s">
        <v>21</v>
      </c>
      <c r="AH63" t="s">
        <v>21</v>
      </c>
      <c r="AJ63" t="s">
        <v>21</v>
      </c>
      <c r="AL63" t="s">
        <v>21</v>
      </c>
      <c r="AN63" t="s">
        <v>21</v>
      </c>
    </row>
    <row r="64" spans="1:40" x14ac:dyDescent="0.25">
      <c r="A64" s="17">
        <f t="shared" ref="A64:A90" si="2">IF(COUNTIF(H64:AE64,"Yes")/12=0,"0%",COUNTIF(H64:AE64,"Yes")/12)</f>
        <v>1</v>
      </c>
      <c r="B64" t="s">
        <v>414</v>
      </c>
      <c r="C64" t="s">
        <v>165</v>
      </c>
      <c r="D64" t="s">
        <v>408</v>
      </c>
      <c r="E64" t="s">
        <v>394</v>
      </c>
      <c r="G64" s="18">
        <v>4</v>
      </c>
      <c r="H64" t="s">
        <v>21</v>
      </c>
      <c r="I64" t="s">
        <v>66</v>
      </c>
      <c r="J64" t="s">
        <v>21</v>
      </c>
      <c r="K64" t="s">
        <v>67</v>
      </c>
      <c r="L64" t="s">
        <v>21</v>
      </c>
      <c r="M64" t="s">
        <v>68</v>
      </c>
      <c r="N64" t="s">
        <v>21</v>
      </c>
      <c r="O64" t="s">
        <v>69</v>
      </c>
      <c r="P64" t="s">
        <v>21</v>
      </c>
      <c r="Q64" t="s">
        <v>70</v>
      </c>
      <c r="R64" t="s">
        <v>21</v>
      </c>
      <c r="S64" t="s">
        <v>71</v>
      </c>
      <c r="T64" t="s">
        <v>21</v>
      </c>
      <c r="U64" t="s">
        <v>72</v>
      </c>
      <c r="V64" t="s">
        <v>21</v>
      </c>
      <c r="W64" t="s">
        <v>73</v>
      </c>
      <c r="X64" t="s">
        <v>21</v>
      </c>
      <c r="Y64" t="s">
        <v>74</v>
      </c>
      <c r="Z64" t="s">
        <v>21</v>
      </c>
      <c r="AA64" t="s">
        <v>75</v>
      </c>
      <c r="AB64" t="s">
        <v>21</v>
      </c>
      <c r="AC64" t="s">
        <v>76</v>
      </c>
      <c r="AD64" t="s">
        <v>21</v>
      </c>
    </row>
    <row r="65" spans="1:31" x14ac:dyDescent="0.25">
      <c r="A65" s="17">
        <f t="shared" si="2"/>
        <v>1</v>
      </c>
      <c r="B65" t="s">
        <v>414</v>
      </c>
      <c r="C65" t="s">
        <v>59</v>
      </c>
      <c r="D65" t="s">
        <v>358</v>
      </c>
      <c r="E65" t="s">
        <v>395</v>
      </c>
      <c r="F65" t="s">
        <v>99</v>
      </c>
      <c r="G65" s="18">
        <v>7</v>
      </c>
      <c r="H65" t="s">
        <v>21</v>
      </c>
      <c r="J65" t="s">
        <v>21</v>
      </c>
      <c r="L65" t="s">
        <v>21</v>
      </c>
      <c r="N65" t="s">
        <v>21</v>
      </c>
      <c r="P65" t="s">
        <v>21</v>
      </c>
      <c r="R65" t="s">
        <v>21</v>
      </c>
      <c r="T65" t="s">
        <v>21</v>
      </c>
      <c r="V65" t="s">
        <v>21</v>
      </c>
      <c r="X65" t="s">
        <v>21</v>
      </c>
      <c r="Z65" t="s">
        <v>21</v>
      </c>
      <c r="AB65" t="s">
        <v>21</v>
      </c>
      <c r="AD65" t="s">
        <v>21</v>
      </c>
    </row>
    <row r="66" spans="1:31" x14ac:dyDescent="0.25">
      <c r="A66" s="17">
        <f t="shared" si="2"/>
        <v>1</v>
      </c>
      <c r="B66" t="s">
        <v>414</v>
      </c>
      <c r="C66" t="s">
        <v>136</v>
      </c>
      <c r="D66" t="s">
        <v>137</v>
      </c>
      <c r="E66" t="s">
        <v>395</v>
      </c>
      <c r="F66" t="s">
        <v>99</v>
      </c>
      <c r="G66" s="18">
        <v>5</v>
      </c>
      <c r="H66" t="s">
        <v>21</v>
      </c>
      <c r="J66" t="s">
        <v>21</v>
      </c>
      <c r="L66" t="s">
        <v>21</v>
      </c>
      <c r="N66" t="s">
        <v>21</v>
      </c>
      <c r="P66" t="s">
        <v>21</v>
      </c>
      <c r="R66" t="s">
        <v>21</v>
      </c>
      <c r="T66" t="s">
        <v>21</v>
      </c>
      <c r="V66" t="s">
        <v>21</v>
      </c>
      <c r="X66" t="s">
        <v>21</v>
      </c>
      <c r="Z66" t="s">
        <v>21</v>
      </c>
      <c r="AB66" t="s">
        <v>21</v>
      </c>
      <c r="AD66" t="s">
        <v>21</v>
      </c>
    </row>
    <row r="67" spans="1:31" x14ac:dyDescent="0.25">
      <c r="A67" s="17">
        <f t="shared" si="2"/>
        <v>1</v>
      </c>
      <c r="B67" t="s">
        <v>414</v>
      </c>
      <c r="C67" t="s">
        <v>273</v>
      </c>
      <c r="D67" t="s">
        <v>276</v>
      </c>
      <c r="E67" t="s">
        <v>395</v>
      </c>
      <c r="F67" t="s">
        <v>199</v>
      </c>
      <c r="G67" s="18">
        <v>3</v>
      </c>
      <c r="H67" t="s">
        <v>21</v>
      </c>
      <c r="J67" t="s">
        <v>21</v>
      </c>
      <c r="L67" t="s">
        <v>21</v>
      </c>
      <c r="N67" t="s">
        <v>21</v>
      </c>
      <c r="P67" t="s">
        <v>21</v>
      </c>
      <c r="R67" t="s">
        <v>21</v>
      </c>
      <c r="T67" t="s">
        <v>21</v>
      </c>
      <c r="V67" t="s">
        <v>21</v>
      </c>
      <c r="X67" t="s">
        <v>21</v>
      </c>
      <c r="Z67" t="s">
        <v>21</v>
      </c>
      <c r="AB67" t="s">
        <v>21</v>
      </c>
      <c r="AD67" t="s">
        <v>21</v>
      </c>
      <c r="AE67" t="s">
        <v>25</v>
      </c>
    </row>
    <row r="68" spans="1:31" x14ac:dyDescent="0.25">
      <c r="A68" s="17">
        <f t="shared" si="2"/>
        <v>1</v>
      </c>
      <c r="B68" t="s">
        <v>414</v>
      </c>
      <c r="C68" t="s">
        <v>77</v>
      </c>
      <c r="D68" t="s">
        <v>78</v>
      </c>
      <c r="E68" t="s">
        <v>395</v>
      </c>
      <c r="F68" t="s">
        <v>20</v>
      </c>
      <c r="G68" s="18">
        <v>19</v>
      </c>
      <c r="H68" t="s">
        <v>21</v>
      </c>
      <c r="J68" t="s">
        <v>21</v>
      </c>
      <c r="L68" t="s">
        <v>21</v>
      </c>
      <c r="N68" t="s">
        <v>21</v>
      </c>
      <c r="P68" t="s">
        <v>21</v>
      </c>
      <c r="R68" t="s">
        <v>21</v>
      </c>
      <c r="T68" t="s">
        <v>21</v>
      </c>
      <c r="V68" t="s">
        <v>21</v>
      </c>
      <c r="X68" t="s">
        <v>21</v>
      </c>
      <c r="Z68" t="s">
        <v>21</v>
      </c>
      <c r="AB68" t="s">
        <v>21</v>
      </c>
      <c r="AD68" t="s">
        <v>21</v>
      </c>
    </row>
    <row r="69" spans="1:31" x14ac:dyDescent="0.25">
      <c r="A69" s="17">
        <f t="shared" si="2"/>
        <v>1</v>
      </c>
      <c r="B69" t="s">
        <v>414</v>
      </c>
      <c r="C69" t="s">
        <v>187</v>
      </c>
      <c r="D69" t="s">
        <v>188</v>
      </c>
      <c r="E69" t="s">
        <v>394</v>
      </c>
      <c r="G69" s="18">
        <v>16</v>
      </c>
      <c r="H69" t="s">
        <v>21</v>
      </c>
      <c r="I69" t="s">
        <v>189</v>
      </c>
      <c r="J69" t="s">
        <v>21</v>
      </c>
      <c r="L69" t="s">
        <v>21</v>
      </c>
      <c r="N69" t="s">
        <v>21</v>
      </c>
      <c r="P69" t="s">
        <v>21</v>
      </c>
      <c r="R69" t="s">
        <v>21</v>
      </c>
      <c r="T69" t="s">
        <v>21</v>
      </c>
      <c r="V69" t="s">
        <v>21</v>
      </c>
      <c r="X69" t="s">
        <v>21</v>
      </c>
      <c r="Z69" t="s">
        <v>21</v>
      </c>
      <c r="AB69" t="s">
        <v>21</v>
      </c>
      <c r="AD69" t="s">
        <v>21</v>
      </c>
    </row>
    <row r="70" spans="1:31" x14ac:dyDescent="0.25">
      <c r="A70" s="17">
        <f t="shared" si="2"/>
        <v>1</v>
      </c>
      <c r="B70" t="s">
        <v>414</v>
      </c>
      <c r="C70" t="s">
        <v>207</v>
      </c>
      <c r="D70" t="s">
        <v>208</v>
      </c>
      <c r="E70" t="s">
        <v>395</v>
      </c>
      <c r="F70" t="s">
        <v>61</v>
      </c>
      <c r="G70" s="18">
        <v>2</v>
      </c>
      <c r="H70" t="s">
        <v>21</v>
      </c>
      <c r="J70" t="s">
        <v>21</v>
      </c>
      <c r="L70" t="s">
        <v>21</v>
      </c>
      <c r="N70" t="s">
        <v>21</v>
      </c>
      <c r="P70" t="s">
        <v>21</v>
      </c>
      <c r="R70" t="s">
        <v>21</v>
      </c>
      <c r="T70" t="s">
        <v>21</v>
      </c>
      <c r="V70" t="s">
        <v>21</v>
      </c>
      <c r="X70" t="s">
        <v>21</v>
      </c>
      <c r="Z70" t="s">
        <v>21</v>
      </c>
      <c r="AB70" t="s">
        <v>21</v>
      </c>
      <c r="AD70" t="s">
        <v>21</v>
      </c>
      <c r="AE70" t="s">
        <v>25</v>
      </c>
    </row>
    <row r="71" spans="1:31" x14ac:dyDescent="0.25">
      <c r="A71" s="17">
        <f t="shared" si="2"/>
        <v>1</v>
      </c>
      <c r="B71" t="s">
        <v>414</v>
      </c>
      <c r="C71" t="s">
        <v>318</v>
      </c>
      <c r="D71" t="s">
        <v>319</v>
      </c>
      <c r="E71" t="s">
        <v>395</v>
      </c>
      <c r="F71" t="s">
        <v>111</v>
      </c>
      <c r="G71" s="18">
        <v>4</v>
      </c>
      <c r="H71" t="s">
        <v>21</v>
      </c>
      <c r="J71" t="s">
        <v>21</v>
      </c>
      <c r="L71" t="s">
        <v>21</v>
      </c>
      <c r="N71" t="s">
        <v>21</v>
      </c>
      <c r="P71" t="s">
        <v>21</v>
      </c>
      <c r="R71" t="s">
        <v>21</v>
      </c>
      <c r="T71" t="s">
        <v>21</v>
      </c>
      <c r="U71" t="s">
        <v>320</v>
      </c>
      <c r="V71" t="s">
        <v>21</v>
      </c>
      <c r="X71" t="s">
        <v>21</v>
      </c>
      <c r="Y71" t="s">
        <v>321</v>
      </c>
      <c r="Z71" t="s">
        <v>21</v>
      </c>
      <c r="AB71" t="s">
        <v>21</v>
      </c>
      <c r="AD71" t="s">
        <v>21</v>
      </c>
    </row>
    <row r="72" spans="1:31" x14ac:dyDescent="0.25">
      <c r="A72" s="17">
        <f t="shared" si="2"/>
        <v>1</v>
      </c>
      <c r="B72" t="s">
        <v>414</v>
      </c>
      <c r="C72" t="s">
        <v>178</v>
      </c>
      <c r="D72" t="s">
        <v>179</v>
      </c>
      <c r="E72" t="s">
        <v>395</v>
      </c>
      <c r="F72" t="s">
        <v>20</v>
      </c>
      <c r="G72" s="18">
        <v>36</v>
      </c>
      <c r="H72" t="s">
        <v>21</v>
      </c>
      <c r="J72" t="s">
        <v>21</v>
      </c>
      <c r="L72" t="s">
        <v>21</v>
      </c>
      <c r="N72" t="s">
        <v>21</v>
      </c>
      <c r="P72" t="s">
        <v>21</v>
      </c>
      <c r="R72" t="s">
        <v>21</v>
      </c>
      <c r="T72" t="s">
        <v>21</v>
      </c>
      <c r="V72" t="s">
        <v>21</v>
      </c>
      <c r="X72" t="s">
        <v>21</v>
      </c>
      <c r="Z72" t="s">
        <v>21</v>
      </c>
      <c r="AB72" t="s">
        <v>21</v>
      </c>
      <c r="AD72" t="s">
        <v>21</v>
      </c>
      <c r="AE72" t="s">
        <v>25</v>
      </c>
    </row>
    <row r="73" spans="1:31" x14ac:dyDescent="0.25">
      <c r="A73" s="17">
        <f t="shared" si="2"/>
        <v>1</v>
      </c>
      <c r="B73" t="s">
        <v>414</v>
      </c>
      <c r="C73" t="s">
        <v>374</v>
      </c>
      <c r="D73" t="s">
        <v>375</v>
      </c>
      <c r="E73" t="s">
        <v>395</v>
      </c>
      <c r="F73" t="s">
        <v>99</v>
      </c>
      <c r="G73" s="18">
        <v>34</v>
      </c>
      <c r="H73" t="s">
        <v>21</v>
      </c>
      <c r="I73" t="s">
        <v>376</v>
      </c>
      <c r="J73" t="s">
        <v>21</v>
      </c>
      <c r="L73" t="s">
        <v>21</v>
      </c>
      <c r="N73" t="s">
        <v>21</v>
      </c>
      <c r="O73" t="s">
        <v>377</v>
      </c>
      <c r="P73" t="s">
        <v>21</v>
      </c>
      <c r="R73" t="s">
        <v>21</v>
      </c>
      <c r="T73" t="s">
        <v>21</v>
      </c>
      <c r="U73" t="s">
        <v>378</v>
      </c>
      <c r="V73" t="s">
        <v>21</v>
      </c>
      <c r="X73" t="s">
        <v>21</v>
      </c>
      <c r="Z73" t="s">
        <v>21</v>
      </c>
      <c r="AB73" t="s">
        <v>21</v>
      </c>
      <c r="AD73" t="s">
        <v>21</v>
      </c>
      <c r="AE73" t="s">
        <v>379</v>
      </c>
    </row>
    <row r="74" spans="1:31" x14ac:dyDescent="0.25">
      <c r="A74" s="17">
        <f t="shared" si="2"/>
        <v>1</v>
      </c>
      <c r="B74" t="s">
        <v>414</v>
      </c>
      <c r="C74" t="s">
        <v>349</v>
      </c>
      <c r="D74" t="s">
        <v>350</v>
      </c>
      <c r="E74" t="s">
        <v>395</v>
      </c>
      <c r="F74" t="s">
        <v>54</v>
      </c>
      <c r="G74" s="18">
        <v>8</v>
      </c>
      <c r="H74" t="s">
        <v>21</v>
      </c>
      <c r="J74" t="s">
        <v>21</v>
      </c>
      <c r="L74" t="s">
        <v>21</v>
      </c>
      <c r="M74" t="s">
        <v>351</v>
      </c>
      <c r="N74" t="s">
        <v>21</v>
      </c>
      <c r="P74" t="s">
        <v>21</v>
      </c>
      <c r="R74" t="s">
        <v>21</v>
      </c>
      <c r="T74" t="s">
        <v>21</v>
      </c>
      <c r="V74" t="s">
        <v>21</v>
      </c>
      <c r="X74" t="s">
        <v>21</v>
      </c>
      <c r="Z74" t="s">
        <v>21</v>
      </c>
      <c r="AB74" t="s">
        <v>21</v>
      </c>
      <c r="AC74" t="s">
        <v>352</v>
      </c>
      <c r="AD74" t="s">
        <v>21</v>
      </c>
    </row>
    <row r="75" spans="1:31" x14ac:dyDescent="0.25">
      <c r="A75" s="17">
        <f t="shared" si="2"/>
        <v>1</v>
      </c>
      <c r="B75" t="s">
        <v>414</v>
      </c>
      <c r="C75" t="s">
        <v>200</v>
      </c>
      <c r="D75" t="s">
        <v>201</v>
      </c>
      <c r="E75" t="s">
        <v>395</v>
      </c>
      <c r="F75" t="s">
        <v>99</v>
      </c>
      <c r="G75" s="18">
        <v>7</v>
      </c>
      <c r="H75" t="s">
        <v>21</v>
      </c>
      <c r="J75" t="s">
        <v>21</v>
      </c>
      <c r="L75" t="s">
        <v>21</v>
      </c>
      <c r="N75" t="s">
        <v>21</v>
      </c>
      <c r="P75" t="s">
        <v>21</v>
      </c>
      <c r="R75" t="s">
        <v>21</v>
      </c>
      <c r="T75" t="s">
        <v>21</v>
      </c>
      <c r="V75" t="s">
        <v>21</v>
      </c>
      <c r="X75" t="s">
        <v>21</v>
      </c>
      <c r="Z75" t="s">
        <v>21</v>
      </c>
      <c r="AB75" t="s">
        <v>21</v>
      </c>
      <c r="AD75" t="s">
        <v>21</v>
      </c>
      <c r="AE75" t="s">
        <v>410</v>
      </c>
    </row>
    <row r="76" spans="1:31" x14ac:dyDescent="0.25">
      <c r="A76" s="17">
        <f t="shared" si="2"/>
        <v>1</v>
      </c>
      <c r="B76" t="s">
        <v>414</v>
      </c>
      <c r="C76" t="s">
        <v>239</v>
      </c>
      <c r="D76" t="s">
        <v>331</v>
      </c>
      <c r="E76" t="s">
        <v>395</v>
      </c>
      <c r="F76" t="s">
        <v>99</v>
      </c>
      <c r="G76" s="18">
        <v>13</v>
      </c>
      <c r="H76" t="s">
        <v>21</v>
      </c>
      <c r="J76" t="s">
        <v>21</v>
      </c>
      <c r="L76" t="s">
        <v>21</v>
      </c>
      <c r="N76" t="s">
        <v>21</v>
      </c>
      <c r="P76" t="s">
        <v>21</v>
      </c>
      <c r="R76" t="s">
        <v>21</v>
      </c>
      <c r="T76" t="s">
        <v>21</v>
      </c>
      <c r="V76" t="s">
        <v>21</v>
      </c>
      <c r="X76" t="s">
        <v>21</v>
      </c>
      <c r="Z76" t="s">
        <v>21</v>
      </c>
      <c r="AB76" t="s">
        <v>21</v>
      </c>
      <c r="AD76" t="s">
        <v>21</v>
      </c>
      <c r="AE76" t="s">
        <v>25</v>
      </c>
    </row>
    <row r="77" spans="1:31" x14ac:dyDescent="0.25">
      <c r="A77" s="17">
        <f t="shared" si="2"/>
        <v>1</v>
      </c>
      <c r="B77" t="s">
        <v>414</v>
      </c>
      <c r="C77" t="s">
        <v>278</v>
      </c>
      <c r="D77" t="s">
        <v>279</v>
      </c>
      <c r="E77" t="s">
        <v>395</v>
      </c>
      <c r="F77" t="s">
        <v>51</v>
      </c>
      <c r="G77" s="18">
        <v>16</v>
      </c>
      <c r="H77" t="s">
        <v>21</v>
      </c>
      <c r="J77" t="s">
        <v>21</v>
      </c>
      <c r="K77" t="s">
        <v>280</v>
      </c>
      <c r="L77" t="s">
        <v>21</v>
      </c>
      <c r="N77" t="s">
        <v>21</v>
      </c>
      <c r="P77" t="s">
        <v>21</v>
      </c>
      <c r="R77" t="s">
        <v>21</v>
      </c>
      <c r="T77" t="s">
        <v>21</v>
      </c>
      <c r="V77" t="s">
        <v>21</v>
      </c>
      <c r="X77" t="s">
        <v>21</v>
      </c>
      <c r="Z77" t="s">
        <v>21</v>
      </c>
      <c r="AB77" t="s">
        <v>21</v>
      </c>
      <c r="AD77" t="s">
        <v>21</v>
      </c>
      <c r="AE77" t="s">
        <v>25</v>
      </c>
    </row>
    <row r="78" spans="1:31" x14ac:dyDescent="0.25">
      <c r="A78" s="17">
        <f t="shared" si="2"/>
        <v>1</v>
      </c>
      <c r="B78" t="s">
        <v>414</v>
      </c>
      <c r="C78" t="s">
        <v>63</v>
      </c>
      <c r="D78" t="s">
        <v>64</v>
      </c>
      <c r="E78" t="s">
        <v>395</v>
      </c>
      <c r="F78" t="s">
        <v>65</v>
      </c>
      <c r="G78" s="18">
        <v>4</v>
      </c>
      <c r="H78" t="s">
        <v>21</v>
      </c>
      <c r="J78" t="s">
        <v>21</v>
      </c>
      <c r="L78" t="s">
        <v>21</v>
      </c>
      <c r="N78" t="s">
        <v>21</v>
      </c>
      <c r="P78" t="s">
        <v>21</v>
      </c>
      <c r="R78" t="s">
        <v>21</v>
      </c>
      <c r="T78" t="s">
        <v>21</v>
      </c>
      <c r="V78" t="s">
        <v>21</v>
      </c>
      <c r="X78" t="s">
        <v>21</v>
      </c>
      <c r="Z78" t="s">
        <v>21</v>
      </c>
      <c r="AB78" t="s">
        <v>21</v>
      </c>
      <c r="AD78" t="s">
        <v>21</v>
      </c>
    </row>
    <row r="79" spans="1:31" x14ac:dyDescent="0.25">
      <c r="A79" s="17">
        <f t="shared" si="2"/>
        <v>1</v>
      </c>
      <c r="B79" t="s">
        <v>414</v>
      </c>
      <c r="C79" t="s">
        <v>31</v>
      </c>
      <c r="D79" t="s">
        <v>32</v>
      </c>
      <c r="E79" t="s">
        <v>394</v>
      </c>
      <c r="G79" s="18">
        <v>9</v>
      </c>
      <c r="H79" t="s">
        <v>21</v>
      </c>
      <c r="J79" t="s">
        <v>21</v>
      </c>
      <c r="L79" t="s">
        <v>21</v>
      </c>
      <c r="N79" t="s">
        <v>21</v>
      </c>
      <c r="P79" t="s">
        <v>21</v>
      </c>
      <c r="R79" t="s">
        <v>21</v>
      </c>
      <c r="T79" t="s">
        <v>21</v>
      </c>
      <c r="V79" t="s">
        <v>21</v>
      </c>
      <c r="X79" t="s">
        <v>21</v>
      </c>
      <c r="Z79" t="s">
        <v>21</v>
      </c>
      <c r="AB79" t="s">
        <v>21</v>
      </c>
      <c r="AD79" t="s">
        <v>21</v>
      </c>
    </row>
    <row r="80" spans="1:31" x14ac:dyDescent="0.25">
      <c r="A80" s="17">
        <f t="shared" si="2"/>
        <v>1</v>
      </c>
      <c r="B80" t="s">
        <v>414</v>
      </c>
      <c r="C80" t="s">
        <v>45</v>
      </c>
      <c r="D80" t="s">
        <v>46</v>
      </c>
      <c r="E80" t="s">
        <v>395</v>
      </c>
      <c r="F80" t="s">
        <v>47</v>
      </c>
      <c r="G80" s="18">
        <v>4</v>
      </c>
      <c r="H80" t="s">
        <v>21</v>
      </c>
      <c r="J80" t="s">
        <v>21</v>
      </c>
      <c r="L80" t="s">
        <v>21</v>
      </c>
      <c r="N80" t="s">
        <v>21</v>
      </c>
      <c r="P80" t="s">
        <v>21</v>
      </c>
      <c r="Q80" t="s">
        <v>48</v>
      </c>
      <c r="R80" t="s">
        <v>21</v>
      </c>
      <c r="T80" t="s">
        <v>21</v>
      </c>
      <c r="V80" t="s">
        <v>21</v>
      </c>
      <c r="X80" t="s">
        <v>21</v>
      </c>
      <c r="Z80" t="s">
        <v>21</v>
      </c>
      <c r="AA80" t="s">
        <v>49</v>
      </c>
      <c r="AB80" t="s">
        <v>21</v>
      </c>
      <c r="AD80" t="s">
        <v>21</v>
      </c>
      <c r="AE80" t="s">
        <v>25</v>
      </c>
    </row>
    <row r="81" spans="1:41" x14ac:dyDescent="0.25">
      <c r="A81" s="17">
        <f t="shared" si="2"/>
        <v>1</v>
      </c>
      <c r="B81" t="s">
        <v>414</v>
      </c>
      <c r="C81" t="s">
        <v>87</v>
      </c>
      <c r="D81" t="s">
        <v>328</v>
      </c>
      <c r="E81" t="s">
        <v>395</v>
      </c>
      <c r="F81" t="s">
        <v>20</v>
      </c>
      <c r="G81" s="18">
        <v>6</v>
      </c>
      <c r="H81" t="s">
        <v>21</v>
      </c>
      <c r="J81" t="s">
        <v>21</v>
      </c>
      <c r="L81" t="s">
        <v>21</v>
      </c>
      <c r="M81" t="s">
        <v>329</v>
      </c>
      <c r="N81" t="s">
        <v>21</v>
      </c>
      <c r="P81" t="s">
        <v>21</v>
      </c>
      <c r="R81" t="s">
        <v>21</v>
      </c>
      <c r="T81" t="s">
        <v>21</v>
      </c>
      <c r="V81" t="s">
        <v>21</v>
      </c>
      <c r="W81" t="s">
        <v>330</v>
      </c>
      <c r="X81" t="s">
        <v>21</v>
      </c>
      <c r="Z81" t="s">
        <v>21</v>
      </c>
      <c r="AB81" t="s">
        <v>21</v>
      </c>
      <c r="AD81" t="s">
        <v>21</v>
      </c>
    </row>
    <row r="82" spans="1:41" x14ac:dyDescent="0.25">
      <c r="A82" s="17">
        <f t="shared" si="2"/>
        <v>1</v>
      </c>
      <c r="B82" t="s">
        <v>414</v>
      </c>
      <c r="C82" t="s">
        <v>148</v>
      </c>
      <c r="D82" t="s">
        <v>149</v>
      </c>
      <c r="E82" t="s">
        <v>395</v>
      </c>
      <c r="F82" t="s">
        <v>54</v>
      </c>
      <c r="G82" s="18">
        <v>4</v>
      </c>
      <c r="H82" t="s">
        <v>21</v>
      </c>
      <c r="J82" t="s">
        <v>21</v>
      </c>
      <c r="L82" t="s">
        <v>21</v>
      </c>
      <c r="N82" t="s">
        <v>21</v>
      </c>
      <c r="P82" t="s">
        <v>21</v>
      </c>
      <c r="R82" t="s">
        <v>21</v>
      </c>
      <c r="T82" t="s">
        <v>21</v>
      </c>
      <c r="V82" t="s">
        <v>21</v>
      </c>
      <c r="X82" t="s">
        <v>21</v>
      </c>
      <c r="Z82" t="s">
        <v>21</v>
      </c>
      <c r="AB82" t="s">
        <v>21</v>
      </c>
      <c r="AD82" t="s">
        <v>21</v>
      </c>
    </row>
    <row r="83" spans="1:41" x14ac:dyDescent="0.25">
      <c r="A83" s="17">
        <f t="shared" si="2"/>
        <v>1</v>
      </c>
      <c r="B83" t="s">
        <v>414</v>
      </c>
      <c r="C83" t="s">
        <v>33</v>
      </c>
      <c r="D83" t="s">
        <v>164</v>
      </c>
      <c r="E83" t="s">
        <v>395</v>
      </c>
      <c r="F83" t="s">
        <v>99</v>
      </c>
      <c r="G83" s="18">
        <v>30</v>
      </c>
      <c r="H83" t="s">
        <v>21</v>
      </c>
      <c r="J83" t="s">
        <v>21</v>
      </c>
      <c r="L83" t="s">
        <v>21</v>
      </c>
      <c r="N83" t="s">
        <v>21</v>
      </c>
      <c r="P83" t="s">
        <v>21</v>
      </c>
      <c r="R83" t="s">
        <v>21</v>
      </c>
      <c r="T83" t="s">
        <v>21</v>
      </c>
      <c r="V83" t="s">
        <v>21</v>
      </c>
      <c r="X83" t="s">
        <v>21</v>
      </c>
      <c r="Z83" t="s">
        <v>21</v>
      </c>
      <c r="AB83" t="s">
        <v>21</v>
      </c>
      <c r="AD83" t="s">
        <v>21</v>
      </c>
      <c r="AE83" t="s">
        <v>25</v>
      </c>
    </row>
    <row r="84" spans="1:41" x14ac:dyDescent="0.25">
      <c r="A84" s="17">
        <f t="shared" si="2"/>
        <v>1</v>
      </c>
      <c r="B84" t="s">
        <v>414</v>
      </c>
      <c r="C84" t="s">
        <v>200</v>
      </c>
      <c r="D84" t="s">
        <v>300</v>
      </c>
      <c r="E84" t="s">
        <v>395</v>
      </c>
      <c r="F84" t="s">
        <v>54</v>
      </c>
      <c r="G84" s="18">
        <v>6</v>
      </c>
      <c r="H84" t="s">
        <v>21</v>
      </c>
      <c r="I84" t="s">
        <v>301</v>
      </c>
      <c r="J84" t="s">
        <v>21</v>
      </c>
      <c r="L84" t="s">
        <v>21</v>
      </c>
      <c r="N84" t="s">
        <v>21</v>
      </c>
      <c r="P84" t="s">
        <v>21</v>
      </c>
      <c r="R84" t="s">
        <v>21</v>
      </c>
      <c r="T84" t="s">
        <v>21</v>
      </c>
      <c r="V84" t="s">
        <v>21</v>
      </c>
      <c r="X84" t="s">
        <v>21</v>
      </c>
      <c r="Z84" t="s">
        <v>21</v>
      </c>
      <c r="AA84" t="s">
        <v>302</v>
      </c>
      <c r="AB84" t="s">
        <v>21</v>
      </c>
      <c r="AD84" t="s">
        <v>21</v>
      </c>
    </row>
    <row r="85" spans="1:41" x14ac:dyDescent="0.25">
      <c r="A85" s="17">
        <f t="shared" si="2"/>
        <v>1</v>
      </c>
      <c r="B85" t="s">
        <v>414</v>
      </c>
      <c r="C85" t="s">
        <v>33</v>
      </c>
      <c r="D85" t="s">
        <v>134</v>
      </c>
      <c r="E85" t="s">
        <v>395</v>
      </c>
      <c r="F85" t="s">
        <v>51</v>
      </c>
      <c r="G85" s="18">
        <v>13</v>
      </c>
      <c r="H85" t="s">
        <v>21</v>
      </c>
      <c r="J85" t="s">
        <v>21</v>
      </c>
      <c r="L85" t="s">
        <v>21</v>
      </c>
      <c r="N85" t="s">
        <v>21</v>
      </c>
      <c r="P85" t="s">
        <v>21</v>
      </c>
      <c r="R85" t="s">
        <v>21</v>
      </c>
      <c r="T85" t="s">
        <v>21</v>
      </c>
      <c r="V85" t="s">
        <v>21</v>
      </c>
      <c r="X85" t="s">
        <v>21</v>
      </c>
      <c r="Z85" t="s">
        <v>21</v>
      </c>
      <c r="AB85" t="s">
        <v>21</v>
      </c>
      <c r="AD85" t="s">
        <v>21</v>
      </c>
      <c r="AE85" t="s">
        <v>25</v>
      </c>
    </row>
    <row r="86" spans="1:41" x14ac:dyDescent="0.25">
      <c r="A86" s="17">
        <f t="shared" si="2"/>
        <v>1</v>
      </c>
      <c r="B86" t="s">
        <v>414</v>
      </c>
      <c r="C86" t="s">
        <v>168</v>
      </c>
      <c r="D86" t="s">
        <v>134</v>
      </c>
      <c r="E86" t="s">
        <v>395</v>
      </c>
      <c r="F86" t="s">
        <v>51</v>
      </c>
      <c r="G86" s="18">
        <v>17</v>
      </c>
      <c r="H86" t="s">
        <v>21</v>
      </c>
      <c r="J86" t="s">
        <v>21</v>
      </c>
      <c r="L86" t="s">
        <v>21</v>
      </c>
      <c r="N86" t="s">
        <v>21</v>
      </c>
      <c r="P86" t="s">
        <v>21</v>
      </c>
      <c r="R86" t="s">
        <v>21</v>
      </c>
      <c r="T86" t="s">
        <v>21</v>
      </c>
      <c r="V86" t="s">
        <v>21</v>
      </c>
      <c r="X86" t="s">
        <v>21</v>
      </c>
      <c r="Z86" t="s">
        <v>21</v>
      </c>
      <c r="AB86" t="s">
        <v>21</v>
      </c>
      <c r="AD86" t="s">
        <v>21</v>
      </c>
    </row>
    <row r="87" spans="1:41" x14ac:dyDescent="0.25">
      <c r="A87" s="17">
        <f t="shared" si="2"/>
        <v>1</v>
      </c>
      <c r="B87" t="s">
        <v>414</v>
      </c>
      <c r="C87" t="s">
        <v>239</v>
      </c>
      <c r="D87" t="s">
        <v>240</v>
      </c>
      <c r="E87" t="s">
        <v>395</v>
      </c>
      <c r="F87" t="s">
        <v>99</v>
      </c>
      <c r="G87" s="18">
        <v>5</v>
      </c>
      <c r="H87" t="s">
        <v>21</v>
      </c>
      <c r="J87" t="s">
        <v>21</v>
      </c>
      <c r="L87" t="s">
        <v>21</v>
      </c>
      <c r="N87" t="s">
        <v>21</v>
      </c>
      <c r="P87" t="s">
        <v>21</v>
      </c>
      <c r="R87" t="s">
        <v>21</v>
      </c>
      <c r="T87" t="s">
        <v>21</v>
      </c>
      <c r="V87" t="s">
        <v>21</v>
      </c>
      <c r="X87" t="s">
        <v>21</v>
      </c>
      <c r="Y87" t="s">
        <v>241</v>
      </c>
      <c r="Z87" t="s">
        <v>21</v>
      </c>
      <c r="AA87" t="s">
        <v>242</v>
      </c>
      <c r="AB87" t="s">
        <v>21</v>
      </c>
      <c r="AD87" t="s">
        <v>21</v>
      </c>
    </row>
    <row r="88" spans="1:41" x14ac:dyDescent="0.25">
      <c r="A88" s="17">
        <f t="shared" si="2"/>
        <v>0.91666666666666663</v>
      </c>
      <c r="B88" t="s">
        <v>414</v>
      </c>
      <c r="C88" t="s">
        <v>190</v>
      </c>
      <c r="D88" t="s">
        <v>191</v>
      </c>
      <c r="E88" t="s">
        <v>395</v>
      </c>
      <c r="F88" t="s">
        <v>20</v>
      </c>
      <c r="G88" s="18">
        <v>16</v>
      </c>
      <c r="H88" t="s">
        <v>21</v>
      </c>
      <c r="J88" t="s">
        <v>21</v>
      </c>
      <c r="L88" t="s">
        <v>21</v>
      </c>
      <c r="N88" t="s">
        <v>21</v>
      </c>
      <c r="P88" t="s">
        <v>21</v>
      </c>
      <c r="R88" t="s">
        <v>21</v>
      </c>
      <c r="T88" t="s">
        <v>21</v>
      </c>
      <c r="V88" t="s">
        <v>21</v>
      </c>
      <c r="X88" t="s">
        <v>21</v>
      </c>
      <c r="Z88" t="s">
        <v>21</v>
      </c>
      <c r="AB88" t="s">
        <v>21</v>
      </c>
      <c r="AD88" t="s">
        <v>22</v>
      </c>
      <c r="AE88" t="s">
        <v>192</v>
      </c>
    </row>
    <row r="89" spans="1:41" x14ac:dyDescent="0.25">
      <c r="A89" s="17">
        <f t="shared" si="2"/>
        <v>1</v>
      </c>
      <c r="B89" t="s">
        <v>414</v>
      </c>
      <c r="C89" t="s">
        <v>389</v>
      </c>
      <c r="D89" t="s">
        <v>191</v>
      </c>
      <c r="E89" t="s">
        <v>394</v>
      </c>
      <c r="G89" s="18">
        <v>17</v>
      </c>
      <c r="H89" t="s">
        <v>21</v>
      </c>
      <c r="I89" t="s">
        <v>390</v>
      </c>
      <c r="J89" t="s">
        <v>21</v>
      </c>
      <c r="K89" t="s">
        <v>391</v>
      </c>
      <c r="L89" t="s">
        <v>21</v>
      </c>
      <c r="N89" t="s">
        <v>21</v>
      </c>
      <c r="P89" t="s">
        <v>21</v>
      </c>
      <c r="R89" t="s">
        <v>21</v>
      </c>
      <c r="T89" t="s">
        <v>21</v>
      </c>
      <c r="V89" t="s">
        <v>21</v>
      </c>
      <c r="X89" t="s">
        <v>21</v>
      </c>
      <c r="Z89" t="s">
        <v>21</v>
      </c>
      <c r="AB89" t="s">
        <v>21</v>
      </c>
      <c r="AD89" t="s">
        <v>21</v>
      </c>
      <c r="AE89" t="s">
        <v>392</v>
      </c>
    </row>
    <row r="90" spans="1:41" x14ac:dyDescent="0.25">
      <c r="A90" s="17">
        <f t="shared" si="2"/>
        <v>1</v>
      </c>
      <c r="B90" t="s">
        <v>414</v>
      </c>
      <c r="C90" t="s">
        <v>266</v>
      </c>
      <c r="D90" t="s">
        <v>267</v>
      </c>
      <c r="E90" t="s">
        <v>395</v>
      </c>
      <c r="F90" t="s">
        <v>99</v>
      </c>
      <c r="G90" s="18">
        <v>2</v>
      </c>
      <c r="H90" t="s">
        <v>21</v>
      </c>
      <c r="I90" t="s">
        <v>268</v>
      </c>
      <c r="J90" t="s">
        <v>21</v>
      </c>
      <c r="K90" t="s">
        <v>269</v>
      </c>
      <c r="L90" t="s">
        <v>21</v>
      </c>
      <c r="M90" t="s">
        <v>270</v>
      </c>
      <c r="N90" t="s">
        <v>21</v>
      </c>
      <c r="O90" t="s">
        <v>271</v>
      </c>
      <c r="P90" t="s">
        <v>21</v>
      </c>
      <c r="R90" t="s">
        <v>21</v>
      </c>
      <c r="T90" t="s">
        <v>21</v>
      </c>
      <c r="V90" t="s">
        <v>21</v>
      </c>
      <c r="X90" t="s">
        <v>21</v>
      </c>
      <c r="Y90" t="s">
        <v>272</v>
      </c>
      <c r="Z90" t="s">
        <v>21</v>
      </c>
      <c r="AB90" t="s">
        <v>21</v>
      </c>
      <c r="AD90" t="s">
        <v>21</v>
      </c>
      <c r="AE90" t="s">
        <v>411</v>
      </c>
    </row>
    <row r="91" spans="1:41" x14ac:dyDescent="0.25">
      <c r="A91" s="17">
        <f>IF(COUNTIF(H91:AO91,"Yes")/17=0,"0%",COUNTIF(H91:AO91,"Yes")/17)</f>
        <v>1</v>
      </c>
      <c r="B91" t="s">
        <v>414</v>
      </c>
      <c r="C91" t="s">
        <v>419</v>
      </c>
      <c r="D91" t="s">
        <v>120</v>
      </c>
      <c r="E91" t="s">
        <v>393</v>
      </c>
      <c r="G91" s="18">
        <v>3</v>
      </c>
      <c r="H91" t="s">
        <v>21</v>
      </c>
      <c r="J91" t="s">
        <v>21</v>
      </c>
      <c r="L91" t="s">
        <v>21</v>
      </c>
      <c r="N91" t="s">
        <v>21</v>
      </c>
      <c r="O91" t="s">
        <v>121</v>
      </c>
      <c r="P91" t="s">
        <v>21</v>
      </c>
      <c r="R91" t="s">
        <v>21</v>
      </c>
      <c r="T91" t="s">
        <v>21</v>
      </c>
      <c r="U91" t="s">
        <v>122</v>
      </c>
      <c r="V91" t="s">
        <v>21</v>
      </c>
      <c r="X91" t="s">
        <v>21</v>
      </c>
      <c r="Y91" t="s">
        <v>123</v>
      </c>
      <c r="Z91" t="s">
        <v>21</v>
      </c>
      <c r="AA91" t="s">
        <v>124</v>
      </c>
      <c r="AB91" t="s">
        <v>21</v>
      </c>
      <c r="AC91" t="s">
        <v>125</v>
      </c>
      <c r="AD91" t="s">
        <v>21</v>
      </c>
      <c r="AF91" t="s">
        <v>21</v>
      </c>
      <c r="AH91" t="s">
        <v>21</v>
      </c>
      <c r="AI91" t="s">
        <v>126</v>
      </c>
      <c r="AJ91" t="s">
        <v>21</v>
      </c>
      <c r="AK91" t="s">
        <v>127</v>
      </c>
      <c r="AL91" t="s">
        <v>21</v>
      </c>
      <c r="AM91" t="s">
        <v>128</v>
      </c>
      <c r="AN91" t="s">
        <v>21</v>
      </c>
      <c r="AO91" t="s">
        <v>129</v>
      </c>
    </row>
    <row r="92" spans="1:41" x14ac:dyDescent="0.25">
      <c r="A92" s="17">
        <f t="shared" ref="A92:A104" si="3">IF(COUNTIF(H92:AE92,"Yes")/12=0,"0%",COUNTIF(H92:AE92,"Yes")/12)</f>
        <v>0.91666666666666663</v>
      </c>
      <c r="B92" t="s">
        <v>414</v>
      </c>
      <c r="C92" t="s">
        <v>145</v>
      </c>
      <c r="D92" t="s">
        <v>277</v>
      </c>
      <c r="E92" t="s">
        <v>395</v>
      </c>
      <c r="F92" t="s">
        <v>54</v>
      </c>
      <c r="G92" s="18">
        <v>8</v>
      </c>
      <c r="H92" t="s">
        <v>21</v>
      </c>
      <c r="J92" t="s">
        <v>21</v>
      </c>
      <c r="L92" t="s">
        <v>21</v>
      </c>
      <c r="N92" t="s">
        <v>21</v>
      </c>
      <c r="P92" t="s">
        <v>21</v>
      </c>
      <c r="R92" t="s">
        <v>21</v>
      </c>
      <c r="T92" t="s">
        <v>21</v>
      </c>
      <c r="V92" t="s">
        <v>21</v>
      </c>
      <c r="X92" t="s">
        <v>22</v>
      </c>
      <c r="Z92" t="s">
        <v>21</v>
      </c>
      <c r="AB92" t="s">
        <v>21</v>
      </c>
      <c r="AD92" t="s">
        <v>21</v>
      </c>
    </row>
    <row r="93" spans="1:41" x14ac:dyDescent="0.25">
      <c r="A93" s="17">
        <f t="shared" si="3"/>
        <v>1</v>
      </c>
      <c r="B93" t="s">
        <v>414</v>
      </c>
      <c r="C93" t="s">
        <v>82</v>
      </c>
      <c r="D93" t="s">
        <v>54</v>
      </c>
      <c r="E93" t="s">
        <v>394</v>
      </c>
      <c r="G93" s="18">
        <v>18</v>
      </c>
      <c r="H93" t="s">
        <v>21</v>
      </c>
      <c r="I93" t="s">
        <v>83</v>
      </c>
      <c r="J93" t="s">
        <v>21</v>
      </c>
      <c r="K93" t="s">
        <v>84</v>
      </c>
      <c r="L93" t="s">
        <v>21</v>
      </c>
      <c r="N93" t="s">
        <v>21</v>
      </c>
      <c r="P93" t="s">
        <v>21</v>
      </c>
      <c r="R93" t="s">
        <v>21</v>
      </c>
      <c r="T93" t="s">
        <v>21</v>
      </c>
      <c r="V93" t="s">
        <v>21</v>
      </c>
      <c r="X93" t="s">
        <v>21</v>
      </c>
      <c r="Z93" t="s">
        <v>21</v>
      </c>
      <c r="AB93" t="s">
        <v>21</v>
      </c>
      <c r="AD93" t="s">
        <v>21</v>
      </c>
    </row>
    <row r="94" spans="1:41" x14ac:dyDescent="0.25">
      <c r="A94" s="17">
        <f t="shared" si="3"/>
        <v>1</v>
      </c>
      <c r="B94" t="s">
        <v>414</v>
      </c>
      <c r="C94" t="s">
        <v>367</v>
      </c>
      <c r="D94" t="s">
        <v>368</v>
      </c>
      <c r="E94" t="s">
        <v>395</v>
      </c>
      <c r="F94" t="s">
        <v>51</v>
      </c>
      <c r="G94" s="18">
        <v>12</v>
      </c>
      <c r="H94" t="s">
        <v>21</v>
      </c>
      <c r="J94" t="s">
        <v>21</v>
      </c>
      <c r="L94" t="s">
        <v>21</v>
      </c>
      <c r="N94" t="s">
        <v>21</v>
      </c>
      <c r="P94" t="s">
        <v>21</v>
      </c>
      <c r="R94" t="s">
        <v>21</v>
      </c>
      <c r="T94" t="s">
        <v>21</v>
      </c>
      <c r="V94" t="s">
        <v>21</v>
      </c>
      <c r="X94" t="s">
        <v>21</v>
      </c>
      <c r="Z94" t="s">
        <v>21</v>
      </c>
      <c r="AB94" t="s">
        <v>21</v>
      </c>
      <c r="AD94" t="s">
        <v>21</v>
      </c>
    </row>
    <row r="95" spans="1:41" x14ac:dyDescent="0.25">
      <c r="A95" s="17">
        <f t="shared" si="3"/>
        <v>1</v>
      </c>
      <c r="B95" t="s">
        <v>414</v>
      </c>
      <c r="C95" t="s">
        <v>90</v>
      </c>
      <c r="D95" t="s">
        <v>86</v>
      </c>
      <c r="E95" t="s">
        <v>395</v>
      </c>
      <c r="F95" t="s">
        <v>20</v>
      </c>
      <c r="G95" s="18">
        <v>38</v>
      </c>
      <c r="H95" t="s">
        <v>21</v>
      </c>
      <c r="J95" t="s">
        <v>21</v>
      </c>
      <c r="L95" t="s">
        <v>21</v>
      </c>
      <c r="N95" t="s">
        <v>21</v>
      </c>
      <c r="P95" t="s">
        <v>21</v>
      </c>
      <c r="R95" t="s">
        <v>21</v>
      </c>
      <c r="T95" t="s">
        <v>21</v>
      </c>
      <c r="V95" t="s">
        <v>21</v>
      </c>
      <c r="X95" t="s">
        <v>21</v>
      </c>
      <c r="Z95" t="s">
        <v>21</v>
      </c>
      <c r="AB95" t="s">
        <v>21</v>
      </c>
      <c r="AD95" t="s">
        <v>21</v>
      </c>
      <c r="AE95" t="s">
        <v>25</v>
      </c>
    </row>
    <row r="96" spans="1:41" x14ac:dyDescent="0.25">
      <c r="A96" s="17">
        <f t="shared" si="3"/>
        <v>1</v>
      </c>
      <c r="B96" t="s">
        <v>414</v>
      </c>
      <c r="C96" t="s">
        <v>85</v>
      </c>
      <c r="D96" t="s">
        <v>86</v>
      </c>
      <c r="E96" t="s">
        <v>395</v>
      </c>
      <c r="F96" t="s">
        <v>20</v>
      </c>
      <c r="G96" s="18">
        <v>13</v>
      </c>
      <c r="H96" t="s">
        <v>21</v>
      </c>
      <c r="J96" t="s">
        <v>21</v>
      </c>
      <c r="L96" t="s">
        <v>21</v>
      </c>
      <c r="N96" t="s">
        <v>21</v>
      </c>
      <c r="P96" t="s">
        <v>21</v>
      </c>
      <c r="R96" t="s">
        <v>21</v>
      </c>
      <c r="T96" t="s">
        <v>21</v>
      </c>
      <c r="V96" t="s">
        <v>21</v>
      </c>
      <c r="X96" t="s">
        <v>21</v>
      </c>
      <c r="Z96" t="s">
        <v>21</v>
      </c>
      <c r="AB96" t="s">
        <v>21</v>
      </c>
      <c r="AD96" t="s">
        <v>21</v>
      </c>
      <c r="AE96" t="s">
        <v>25</v>
      </c>
    </row>
    <row r="97" spans="1:40" x14ac:dyDescent="0.25">
      <c r="A97" s="17">
        <f t="shared" si="3"/>
        <v>0.91666666666666663</v>
      </c>
      <c r="B97" t="s">
        <v>414</v>
      </c>
      <c r="C97" t="s">
        <v>257</v>
      </c>
      <c r="D97" t="s">
        <v>258</v>
      </c>
      <c r="E97" t="s">
        <v>395</v>
      </c>
      <c r="F97" t="s">
        <v>99</v>
      </c>
      <c r="G97" s="18">
        <v>1</v>
      </c>
      <c r="H97" t="s">
        <v>21</v>
      </c>
      <c r="J97" t="s">
        <v>22</v>
      </c>
      <c r="K97" t="s">
        <v>259</v>
      </c>
      <c r="L97" t="s">
        <v>21</v>
      </c>
      <c r="N97" t="s">
        <v>21</v>
      </c>
      <c r="P97" t="s">
        <v>21</v>
      </c>
      <c r="R97" t="s">
        <v>21</v>
      </c>
      <c r="T97" t="s">
        <v>21</v>
      </c>
      <c r="U97" t="s">
        <v>260</v>
      </c>
      <c r="V97" t="s">
        <v>21</v>
      </c>
      <c r="X97" t="s">
        <v>21</v>
      </c>
      <c r="Z97" t="s">
        <v>21</v>
      </c>
      <c r="AB97" t="s">
        <v>21</v>
      </c>
      <c r="AD97" t="s">
        <v>21</v>
      </c>
      <c r="AE97" t="s">
        <v>261</v>
      </c>
    </row>
    <row r="98" spans="1:40" x14ac:dyDescent="0.25">
      <c r="A98" s="17">
        <f t="shared" si="3"/>
        <v>0.91666666666666663</v>
      </c>
      <c r="B98" t="s">
        <v>414</v>
      </c>
      <c r="C98" t="s">
        <v>359</v>
      </c>
      <c r="D98" t="s">
        <v>360</v>
      </c>
      <c r="E98" t="s">
        <v>395</v>
      </c>
      <c r="F98" t="s">
        <v>20</v>
      </c>
      <c r="G98" s="18">
        <v>13</v>
      </c>
      <c r="H98" t="s">
        <v>21</v>
      </c>
      <c r="J98" t="s">
        <v>21</v>
      </c>
      <c r="K98" t="s">
        <v>361</v>
      </c>
      <c r="L98" t="s">
        <v>21</v>
      </c>
      <c r="N98" t="s">
        <v>21</v>
      </c>
      <c r="P98" t="s">
        <v>21</v>
      </c>
      <c r="R98" t="s">
        <v>21</v>
      </c>
      <c r="T98" t="s">
        <v>21</v>
      </c>
      <c r="V98" t="s">
        <v>21</v>
      </c>
      <c r="W98" t="s">
        <v>362</v>
      </c>
      <c r="X98" t="s">
        <v>21</v>
      </c>
      <c r="Z98" t="s">
        <v>21</v>
      </c>
      <c r="AA98" t="s">
        <v>363</v>
      </c>
      <c r="AB98" t="s">
        <v>21</v>
      </c>
      <c r="AC98" t="s">
        <v>364</v>
      </c>
      <c r="AD98" t="s">
        <v>22</v>
      </c>
      <c r="AE98" t="s">
        <v>365</v>
      </c>
    </row>
    <row r="99" spans="1:40" x14ac:dyDescent="0.25">
      <c r="A99" s="17">
        <f t="shared" si="3"/>
        <v>1</v>
      </c>
      <c r="B99" t="s">
        <v>414</v>
      </c>
      <c r="C99" t="s">
        <v>145</v>
      </c>
      <c r="D99" t="s">
        <v>146</v>
      </c>
      <c r="E99" t="s">
        <v>395</v>
      </c>
      <c r="F99" t="s">
        <v>47</v>
      </c>
      <c r="G99" s="18">
        <v>19</v>
      </c>
      <c r="H99" t="s">
        <v>21</v>
      </c>
      <c r="J99" t="s">
        <v>21</v>
      </c>
      <c r="L99" t="s">
        <v>21</v>
      </c>
      <c r="N99" t="s">
        <v>21</v>
      </c>
      <c r="P99" t="s">
        <v>21</v>
      </c>
      <c r="R99" t="s">
        <v>21</v>
      </c>
      <c r="T99" t="s">
        <v>21</v>
      </c>
      <c r="V99" t="s">
        <v>21</v>
      </c>
      <c r="X99" t="s">
        <v>21</v>
      </c>
      <c r="Y99" t="s">
        <v>147</v>
      </c>
      <c r="Z99" t="s">
        <v>21</v>
      </c>
      <c r="AB99" t="s">
        <v>21</v>
      </c>
      <c r="AD99" t="s">
        <v>21</v>
      </c>
    </row>
    <row r="100" spans="1:40" x14ac:dyDescent="0.25">
      <c r="A100" s="17">
        <f t="shared" si="3"/>
        <v>1</v>
      </c>
      <c r="B100" t="s">
        <v>414</v>
      </c>
      <c r="C100" t="s">
        <v>285</v>
      </c>
      <c r="D100" t="s">
        <v>286</v>
      </c>
      <c r="E100" t="s">
        <v>395</v>
      </c>
      <c r="F100" t="s">
        <v>111</v>
      </c>
      <c r="G100" s="18">
        <v>2</v>
      </c>
      <c r="H100" t="s">
        <v>21</v>
      </c>
      <c r="I100" t="s">
        <v>287</v>
      </c>
      <c r="J100" t="s">
        <v>21</v>
      </c>
      <c r="L100" t="s">
        <v>21</v>
      </c>
      <c r="N100" t="s">
        <v>21</v>
      </c>
      <c r="P100" t="s">
        <v>21</v>
      </c>
      <c r="R100" t="s">
        <v>21</v>
      </c>
      <c r="T100" t="s">
        <v>21</v>
      </c>
      <c r="U100" t="s">
        <v>288</v>
      </c>
      <c r="V100" t="s">
        <v>21</v>
      </c>
      <c r="W100" t="s">
        <v>289</v>
      </c>
      <c r="X100" t="s">
        <v>21</v>
      </c>
      <c r="Z100" t="s">
        <v>21</v>
      </c>
      <c r="AB100" t="s">
        <v>21</v>
      </c>
      <c r="AD100" t="s">
        <v>21</v>
      </c>
    </row>
    <row r="101" spans="1:40" x14ac:dyDescent="0.25">
      <c r="A101" s="17">
        <f t="shared" si="3"/>
        <v>0.91666666666666663</v>
      </c>
      <c r="B101" t="s">
        <v>414</v>
      </c>
      <c r="C101" t="s">
        <v>342</v>
      </c>
      <c r="D101" t="s">
        <v>343</v>
      </c>
      <c r="E101" t="s">
        <v>395</v>
      </c>
      <c r="F101" t="s">
        <v>61</v>
      </c>
      <c r="G101" s="18">
        <v>30</v>
      </c>
      <c r="H101" t="s">
        <v>21</v>
      </c>
      <c r="I101" t="s">
        <v>344</v>
      </c>
      <c r="J101" t="s">
        <v>22</v>
      </c>
      <c r="K101" t="s">
        <v>345</v>
      </c>
      <c r="L101" t="s">
        <v>21</v>
      </c>
      <c r="N101" t="s">
        <v>21</v>
      </c>
      <c r="P101" t="s">
        <v>21</v>
      </c>
      <c r="R101" t="s">
        <v>21</v>
      </c>
      <c r="T101" t="s">
        <v>21</v>
      </c>
      <c r="V101" t="s">
        <v>21</v>
      </c>
      <c r="W101" t="s">
        <v>346</v>
      </c>
      <c r="X101" t="s">
        <v>21</v>
      </c>
      <c r="Y101" t="s">
        <v>347</v>
      </c>
      <c r="Z101" t="s">
        <v>21</v>
      </c>
      <c r="AA101" t="s">
        <v>348</v>
      </c>
      <c r="AB101" t="s">
        <v>21</v>
      </c>
      <c r="AD101" t="s">
        <v>21</v>
      </c>
    </row>
    <row r="102" spans="1:40" x14ac:dyDescent="0.25">
      <c r="A102" s="17">
        <f t="shared" si="3"/>
        <v>0.91666666666666663</v>
      </c>
      <c r="B102" t="s">
        <v>414</v>
      </c>
      <c r="C102" t="s">
        <v>59</v>
      </c>
      <c r="D102" t="s">
        <v>60</v>
      </c>
      <c r="E102" t="s">
        <v>395</v>
      </c>
      <c r="F102" t="s">
        <v>61</v>
      </c>
      <c r="G102" s="18">
        <v>16</v>
      </c>
      <c r="H102" t="s">
        <v>21</v>
      </c>
      <c r="J102" t="s">
        <v>21</v>
      </c>
      <c r="L102" t="s">
        <v>21</v>
      </c>
      <c r="N102" t="s">
        <v>21</v>
      </c>
      <c r="P102" t="s">
        <v>21</v>
      </c>
      <c r="R102" t="s">
        <v>21</v>
      </c>
      <c r="T102" t="s">
        <v>21</v>
      </c>
      <c r="V102" t="s">
        <v>21</v>
      </c>
      <c r="X102" t="s">
        <v>22</v>
      </c>
      <c r="Y102" t="s">
        <v>62</v>
      </c>
      <c r="Z102" t="s">
        <v>21</v>
      </c>
      <c r="AB102" t="s">
        <v>21</v>
      </c>
      <c r="AD102" t="s">
        <v>21</v>
      </c>
    </row>
    <row r="103" spans="1:40" x14ac:dyDescent="0.25">
      <c r="A103" s="17">
        <f t="shared" si="3"/>
        <v>1</v>
      </c>
      <c r="B103" t="s">
        <v>414</v>
      </c>
      <c r="C103" t="s">
        <v>176</v>
      </c>
      <c r="D103" t="s">
        <v>177</v>
      </c>
      <c r="E103" t="s">
        <v>395</v>
      </c>
      <c r="F103" t="s">
        <v>61</v>
      </c>
      <c r="G103" s="18">
        <v>8</v>
      </c>
      <c r="H103" t="s">
        <v>21</v>
      </c>
      <c r="J103" t="s">
        <v>21</v>
      </c>
      <c r="L103" t="s">
        <v>21</v>
      </c>
      <c r="N103" t="s">
        <v>21</v>
      </c>
      <c r="P103" t="s">
        <v>21</v>
      </c>
      <c r="R103" t="s">
        <v>21</v>
      </c>
      <c r="T103" t="s">
        <v>21</v>
      </c>
      <c r="V103" t="s">
        <v>21</v>
      </c>
      <c r="X103" t="s">
        <v>21</v>
      </c>
      <c r="Z103" t="s">
        <v>21</v>
      </c>
      <c r="AB103" t="s">
        <v>21</v>
      </c>
      <c r="AD103" t="s">
        <v>21</v>
      </c>
    </row>
    <row r="104" spans="1:40" x14ac:dyDescent="0.25">
      <c r="A104" s="17">
        <f t="shared" si="3"/>
        <v>1</v>
      </c>
      <c r="B104" t="s">
        <v>414</v>
      </c>
      <c r="C104" t="s">
        <v>231</v>
      </c>
      <c r="D104" t="s">
        <v>232</v>
      </c>
      <c r="E104" t="s">
        <v>395</v>
      </c>
      <c r="F104" t="s">
        <v>99</v>
      </c>
      <c r="G104" s="18">
        <v>14</v>
      </c>
      <c r="H104" t="s">
        <v>21</v>
      </c>
      <c r="J104" t="s">
        <v>21</v>
      </c>
      <c r="L104" t="s">
        <v>21</v>
      </c>
      <c r="N104" t="s">
        <v>21</v>
      </c>
      <c r="P104" t="s">
        <v>21</v>
      </c>
      <c r="R104" t="s">
        <v>21</v>
      </c>
      <c r="T104" t="s">
        <v>21</v>
      </c>
      <c r="V104" t="s">
        <v>21</v>
      </c>
      <c r="X104" t="s">
        <v>21</v>
      </c>
      <c r="Z104" t="s">
        <v>21</v>
      </c>
      <c r="AB104" t="s">
        <v>21</v>
      </c>
      <c r="AD104" t="s">
        <v>21</v>
      </c>
      <c r="AE104" t="s">
        <v>409</v>
      </c>
    </row>
    <row r="105" spans="1:40" x14ac:dyDescent="0.25">
      <c r="A105" s="17">
        <f>IF(COUNTIF(H105:AO105,"Yes")/17=0,"0%",COUNTIF(H105:AO105,"Yes")/17)</f>
        <v>1</v>
      </c>
      <c r="B105" t="s">
        <v>414</v>
      </c>
      <c r="C105" t="s">
        <v>63</v>
      </c>
      <c r="D105" t="s">
        <v>175</v>
      </c>
      <c r="E105" t="s">
        <v>393</v>
      </c>
      <c r="G105" s="18">
        <v>5</v>
      </c>
      <c r="H105" t="s">
        <v>21</v>
      </c>
      <c r="J105" t="s">
        <v>21</v>
      </c>
      <c r="L105" t="s">
        <v>21</v>
      </c>
      <c r="N105" t="s">
        <v>21</v>
      </c>
      <c r="P105" t="s">
        <v>21</v>
      </c>
      <c r="R105" t="s">
        <v>21</v>
      </c>
      <c r="T105" t="s">
        <v>21</v>
      </c>
      <c r="V105" t="s">
        <v>21</v>
      </c>
      <c r="X105" t="s">
        <v>21</v>
      </c>
      <c r="Z105" t="s">
        <v>21</v>
      </c>
      <c r="AB105" t="s">
        <v>21</v>
      </c>
      <c r="AD105" t="s">
        <v>21</v>
      </c>
      <c r="AF105" t="s">
        <v>21</v>
      </c>
      <c r="AH105" t="s">
        <v>21</v>
      </c>
      <c r="AJ105" t="s">
        <v>21</v>
      </c>
      <c r="AL105" t="s">
        <v>21</v>
      </c>
      <c r="AN105" t="s">
        <v>21</v>
      </c>
    </row>
    <row r="106" spans="1:40" x14ac:dyDescent="0.25">
      <c r="A106" s="17">
        <f>IF(COUNTIF(H106:AO106,"Yes")/17=0,"0%",COUNTIF(H106:AO106,"Yes")/17)</f>
        <v>1</v>
      </c>
      <c r="B106" t="s">
        <v>414</v>
      </c>
      <c r="C106" t="s">
        <v>141</v>
      </c>
      <c r="D106" t="s">
        <v>142</v>
      </c>
      <c r="E106" t="s">
        <v>393</v>
      </c>
      <c r="G106" s="18">
        <v>3</v>
      </c>
      <c r="H106" t="s">
        <v>21</v>
      </c>
      <c r="J106" t="s">
        <v>21</v>
      </c>
      <c r="L106" t="s">
        <v>21</v>
      </c>
      <c r="N106" t="s">
        <v>21</v>
      </c>
      <c r="P106" t="s">
        <v>21</v>
      </c>
      <c r="R106" t="s">
        <v>21</v>
      </c>
      <c r="T106" t="s">
        <v>21</v>
      </c>
      <c r="V106" t="s">
        <v>21</v>
      </c>
      <c r="X106" t="s">
        <v>21</v>
      </c>
      <c r="Z106" t="s">
        <v>21</v>
      </c>
      <c r="AB106" t="s">
        <v>21</v>
      </c>
      <c r="AD106" t="s">
        <v>21</v>
      </c>
      <c r="AF106" t="s">
        <v>21</v>
      </c>
      <c r="AH106" t="s">
        <v>21</v>
      </c>
      <c r="AJ106" t="s">
        <v>21</v>
      </c>
      <c r="AL106" t="s">
        <v>21</v>
      </c>
      <c r="AN106" t="s">
        <v>21</v>
      </c>
    </row>
    <row r="107" spans="1:40" x14ac:dyDescent="0.25">
      <c r="A107" s="17">
        <f>IF(COUNTIF(H107:AE107,"Yes")/12=0,"0%",COUNTIF(H107:AE107,"Yes")/12)</f>
        <v>1</v>
      </c>
      <c r="B107" t="s">
        <v>414</v>
      </c>
      <c r="C107" t="s">
        <v>380</v>
      </c>
      <c r="D107" t="s">
        <v>381</v>
      </c>
      <c r="E107" t="s">
        <v>395</v>
      </c>
      <c r="F107" t="s">
        <v>61</v>
      </c>
      <c r="G107" s="18">
        <v>13</v>
      </c>
      <c r="H107" t="s">
        <v>21</v>
      </c>
      <c r="J107" t="s">
        <v>21</v>
      </c>
      <c r="L107" t="s">
        <v>21</v>
      </c>
      <c r="N107" t="s">
        <v>21</v>
      </c>
      <c r="P107" t="s">
        <v>21</v>
      </c>
      <c r="R107" t="s">
        <v>21</v>
      </c>
      <c r="S107" t="s">
        <v>382</v>
      </c>
      <c r="T107" t="s">
        <v>21</v>
      </c>
      <c r="V107" t="s">
        <v>21</v>
      </c>
      <c r="X107" t="s">
        <v>21</v>
      </c>
      <c r="Z107" t="s">
        <v>21</v>
      </c>
      <c r="AB107" t="s">
        <v>21</v>
      </c>
      <c r="AD107" t="s">
        <v>21</v>
      </c>
    </row>
    <row r="108" spans="1:40" x14ac:dyDescent="0.25">
      <c r="A108" s="17">
        <f>IF(COUNTIF(H108:AE108,"Yes")/12=0,"0%",COUNTIF(H108:AE108,"Yes")/12)</f>
        <v>1</v>
      </c>
      <c r="B108" t="s">
        <v>414</v>
      </c>
      <c r="C108" t="s">
        <v>233</v>
      </c>
      <c r="D108" t="s">
        <v>234</v>
      </c>
      <c r="E108" t="s">
        <v>395</v>
      </c>
      <c r="F108" t="s">
        <v>47</v>
      </c>
      <c r="G108" s="18">
        <v>4</v>
      </c>
      <c r="H108" t="s">
        <v>21</v>
      </c>
      <c r="J108" t="s">
        <v>21</v>
      </c>
      <c r="L108" t="s">
        <v>21</v>
      </c>
      <c r="N108" t="s">
        <v>21</v>
      </c>
      <c r="P108" t="s">
        <v>21</v>
      </c>
      <c r="R108" t="s">
        <v>21</v>
      </c>
      <c r="T108" t="s">
        <v>21</v>
      </c>
      <c r="V108" t="s">
        <v>21</v>
      </c>
      <c r="X108" t="s">
        <v>21</v>
      </c>
      <c r="Y108" t="s">
        <v>235</v>
      </c>
      <c r="Z108" t="s">
        <v>21</v>
      </c>
      <c r="AB108" t="s">
        <v>21</v>
      </c>
      <c r="AC108" t="s">
        <v>236</v>
      </c>
      <c r="AD108" t="s">
        <v>21</v>
      </c>
    </row>
    <row r="109" spans="1:40" x14ac:dyDescent="0.25">
      <c r="A109" s="17">
        <f>IF(COUNTIF(H109:AE109,"Yes")/12=0,"0%",COUNTIF(H109:AE109,"Yes")/12)</f>
        <v>1</v>
      </c>
      <c r="B109" t="s">
        <v>414</v>
      </c>
      <c r="C109" t="s">
        <v>202</v>
      </c>
      <c r="D109" t="s">
        <v>203</v>
      </c>
      <c r="E109" t="s">
        <v>395</v>
      </c>
      <c r="F109" t="s">
        <v>51</v>
      </c>
      <c r="G109" s="18">
        <v>10</v>
      </c>
      <c r="H109" t="s">
        <v>21</v>
      </c>
      <c r="J109" t="s">
        <v>21</v>
      </c>
      <c r="L109" t="s">
        <v>21</v>
      </c>
      <c r="N109" t="s">
        <v>21</v>
      </c>
      <c r="P109" t="s">
        <v>21</v>
      </c>
      <c r="R109" t="s">
        <v>21</v>
      </c>
      <c r="T109" t="s">
        <v>21</v>
      </c>
      <c r="V109" t="s">
        <v>21</v>
      </c>
      <c r="X109" t="s">
        <v>21</v>
      </c>
      <c r="Z109" t="s">
        <v>21</v>
      </c>
      <c r="AB109" t="s">
        <v>21</v>
      </c>
      <c r="AD109" t="s">
        <v>21</v>
      </c>
      <c r="AE109" t="s">
        <v>25</v>
      </c>
    </row>
    <row r="110" spans="1:40" x14ac:dyDescent="0.25">
      <c r="A110" s="17">
        <f>IF(COUNTIF(H110:AE110,"Yes")/12=0,"0%",COUNTIF(H110:AE110,"Yes")/12)</f>
        <v>1</v>
      </c>
      <c r="B110" t="s">
        <v>414</v>
      </c>
      <c r="C110" t="s">
        <v>354</v>
      </c>
      <c r="D110" t="s">
        <v>355</v>
      </c>
      <c r="E110" t="s">
        <v>395</v>
      </c>
      <c r="F110" t="s">
        <v>54</v>
      </c>
      <c r="G110" s="18">
        <v>8</v>
      </c>
      <c r="H110" t="s">
        <v>21</v>
      </c>
      <c r="J110" t="s">
        <v>21</v>
      </c>
      <c r="L110" t="s">
        <v>21</v>
      </c>
      <c r="N110" t="s">
        <v>21</v>
      </c>
      <c r="P110" t="s">
        <v>21</v>
      </c>
      <c r="R110" t="s">
        <v>21</v>
      </c>
      <c r="T110" t="s">
        <v>21</v>
      </c>
      <c r="V110" t="s">
        <v>21</v>
      </c>
      <c r="X110" t="s">
        <v>21</v>
      </c>
      <c r="Z110" t="s">
        <v>21</v>
      </c>
      <c r="AB110" t="s">
        <v>21</v>
      </c>
      <c r="AD110" t="s">
        <v>21</v>
      </c>
    </row>
  </sheetData>
  <sheetProtection password="D3C4" sheet="1" objects="1" scenarios="1"/>
  <sortState ref="A5:IV110">
    <sortCondition ref="D5:D110"/>
    <sortCondition ref="C5:C110"/>
  </sortState>
  <mergeCells count="17">
    <mergeCell ref="AF3:AG3"/>
    <mergeCell ref="AH3:AI3"/>
    <mergeCell ref="AJ3:AK3"/>
    <mergeCell ref="AL3:AM3"/>
    <mergeCell ref="AN3:AO3"/>
    <mergeCell ref="AD3:AE3"/>
    <mergeCell ref="H3:I3"/>
    <mergeCell ref="J3:K3"/>
    <mergeCell ref="L3:M3"/>
    <mergeCell ref="N3:O3"/>
    <mergeCell ref="P3:Q3"/>
    <mergeCell ref="R3:S3"/>
    <mergeCell ref="T3:U3"/>
    <mergeCell ref="V3:W3"/>
    <mergeCell ref="X3:Y3"/>
    <mergeCell ref="Z3:AA3"/>
    <mergeCell ref="AB3:A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0"/>
  <sheetViews>
    <sheetView workbookViewId="0">
      <pane xSplit="7" ySplit="4" topLeftCell="H5" activePane="bottomRight" state="frozen"/>
      <selection pane="topRight" activeCell="H1" sqref="H1"/>
      <selection pane="bottomLeft" activeCell="A5" sqref="A5"/>
      <selection pane="bottomRight"/>
    </sheetView>
  </sheetViews>
  <sheetFormatPr defaultRowHeight="15" x14ac:dyDescent="0.25"/>
  <cols>
    <col min="5" max="5" width="9.140625" customWidth="1"/>
    <col min="7" max="7" width="9.140625" style="18"/>
  </cols>
  <sheetData>
    <row r="1" spans="1:47" s="3" customFormat="1" ht="12.75" x14ac:dyDescent="0.2">
      <c r="A1" s="2" t="s">
        <v>398</v>
      </c>
      <c r="G1" s="4">
        <v>46255</v>
      </c>
      <c r="I1" s="5"/>
      <c r="K1" s="5"/>
      <c r="O1" s="5"/>
      <c r="Q1" s="5"/>
      <c r="S1" s="5"/>
      <c r="U1" s="5"/>
      <c r="W1" s="5"/>
      <c r="Y1" s="5"/>
      <c r="AA1" s="5"/>
      <c r="AC1" s="5"/>
      <c r="AE1" s="5"/>
      <c r="AG1" s="5"/>
      <c r="AI1" s="5"/>
      <c r="AK1" s="5"/>
      <c r="AM1" s="5"/>
      <c r="AO1" s="5"/>
      <c r="AQ1" s="5"/>
      <c r="AS1" s="5"/>
      <c r="AU1" s="5"/>
    </row>
    <row r="2" spans="1:47" s="3" customFormat="1" ht="12.75" x14ac:dyDescent="0.2">
      <c r="A2" s="6"/>
      <c r="D2" s="7"/>
      <c r="F2" s="7"/>
      <c r="G2" s="5"/>
      <c r="H2" s="5"/>
      <c r="J2" s="5"/>
      <c r="N2" s="5"/>
      <c r="P2" s="5"/>
      <c r="R2" s="5"/>
      <c r="T2" s="5"/>
      <c r="V2" s="5"/>
      <c r="X2" s="5"/>
      <c r="Z2" s="5"/>
      <c r="AB2" s="5"/>
      <c r="AD2" s="5"/>
      <c r="AF2" s="5"/>
      <c r="AH2" s="5"/>
      <c r="AJ2" s="5"/>
      <c r="AL2" s="5"/>
      <c r="AN2" s="5"/>
      <c r="AP2" s="5"/>
      <c r="AR2" s="5"/>
      <c r="AT2" s="5"/>
    </row>
    <row r="3" spans="1:47" s="12" customFormat="1" ht="141.75" customHeight="1" x14ac:dyDescent="0.25">
      <c r="A3" s="8" t="s">
        <v>399</v>
      </c>
      <c r="B3" s="19" t="s">
        <v>417</v>
      </c>
      <c r="C3" s="9" t="s">
        <v>400</v>
      </c>
      <c r="D3" s="10">
        <f>COUNTA(D5:D163)</f>
        <v>106</v>
      </c>
      <c r="E3" s="9" t="s">
        <v>401</v>
      </c>
      <c r="F3" s="10">
        <f>SUMIF(A5:A163,100%)</f>
        <v>86</v>
      </c>
      <c r="G3" s="11"/>
      <c r="H3" s="25" t="s">
        <v>1</v>
      </c>
      <c r="I3" s="26"/>
      <c r="J3" s="23" t="s">
        <v>2</v>
      </c>
      <c r="K3" s="24"/>
      <c r="L3" s="23" t="s">
        <v>3</v>
      </c>
      <c r="M3" s="24"/>
      <c r="N3" s="23" t="s">
        <v>4</v>
      </c>
      <c r="O3" s="24"/>
      <c r="P3" s="23" t="s">
        <v>5</v>
      </c>
      <c r="Q3" s="24"/>
      <c r="R3" s="23" t="s">
        <v>6</v>
      </c>
      <c r="S3" s="24"/>
      <c r="T3" s="23" t="s">
        <v>7</v>
      </c>
      <c r="U3" s="24"/>
      <c r="V3" s="23" t="s">
        <v>8</v>
      </c>
      <c r="W3" s="24"/>
      <c r="X3" s="23" t="s">
        <v>9</v>
      </c>
      <c r="Y3" s="24"/>
      <c r="Z3" s="23" t="s">
        <v>10</v>
      </c>
      <c r="AA3" s="24"/>
      <c r="AB3" s="23" t="s">
        <v>11</v>
      </c>
      <c r="AC3" s="24"/>
      <c r="AD3" s="23" t="s">
        <v>12</v>
      </c>
      <c r="AE3" s="24"/>
      <c r="AF3" s="23" t="s">
        <v>13</v>
      </c>
      <c r="AG3" s="24"/>
      <c r="AH3" s="23" t="s">
        <v>14</v>
      </c>
      <c r="AI3" s="24"/>
      <c r="AJ3" s="23" t="s">
        <v>15</v>
      </c>
      <c r="AK3" s="24"/>
      <c r="AL3" s="23" t="s">
        <v>16</v>
      </c>
      <c r="AM3" s="24"/>
      <c r="AN3" s="23" t="s">
        <v>17</v>
      </c>
      <c r="AO3" s="24"/>
      <c r="AP3" s="5"/>
      <c r="AQ3" s="3"/>
      <c r="AR3"/>
      <c r="AS3"/>
      <c r="AT3"/>
    </row>
    <row r="4" spans="1:47" s="16" customFormat="1" ht="18" customHeight="1" x14ac:dyDescent="0.25">
      <c r="A4" s="13" t="s">
        <v>402</v>
      </c>
      <c r="B4" s="14" t="s">
        <v>403</v>
      </c>
      <c r="C4" s="14" t="s">
        <v>404</v>
      </c>
      <c r="D4" s="14" t="s">
        <v>405</v>
      </c>
      <c r="E4" s="14" t="s">
        <v>396</v>
      </c>
      <c r="F4" s="14" t="s">
        <v>397</v>
      </c>
      <c r="G4" s="15" t="s">
        <v>0</v>
      </c>
      <c r="H4" s="15" t="s">
        <v>406</v>
      </c>
      <c r="I4" s="15" t="s">
        <v>407</v>
      </c>
      <c r="J4" s="15" t="s">
        <v>406</v>
      </c>
      <c r="K4" s="15" t="s">
        <v>407</v>
      </c>
      <c r="L4" s="15" t="s">
        <v>406</v>
      </c>
      <c r="M4" s="15" t="s">
        <v>407</v>
      </c>
      <c r="N4" s="15" t="s">
        <v>406</v>
      </c>
      <c r="O4" s="15" t="s">
        <v>407</v>
      </c>
      <c r="P4" s="15" t="s">
        <v>406</v>
      </c>
      <c r="Q4" s="15" t="s">
        <v>407</v>
      </c>
      <c r="R4" s="15" t="s">
        <v>406</v>
      </c>
      <c r="S4" s="15" t="s">
        <v>407</v>
      </c>
      <c r="T4" s="15" t="s">
        <v>406</v>
      </c>
      <c r="U4" s="15" t="s">
        <v>407</v>
      </c>
      <c r="V4" s="15" t="s">
        <v>406</v>
      </c>
      <c r="W4" s="15" t="s">
        <v>407</v>
      </c>
      <c r="X4" s="15" t="s">
        <v>406</v>
      </c>
      <c r="Y4" s="15" t="s">
        <v>407</v>
      </c>
      <c r="Z4" s="15" t="s">
        <v>406</v>
      </c>
      <c r="AA4" s="15" t="s">
        <v>407</v>
      </c>
      <c r="AB4" s="15" t="s">
        <v>406</v>
      </c>
      <c r="AC4" s="15" t="s">
        <v>407</v>
      </c>
      <c r="AD4" s="15" t="s">
        <v>406</v>
      </c>
      <c r="AE4" s="15" t="s">
        <v>407</v>
      </c>
      <c r="AF4" s="15" t="s">
        <v>406</v>
      </c>
      <c r="AG4" s="15" t="s">
        <v>407</v>
      </c>
      <c r="AH4" s="15" t="s">
        <v>406</v>
      </c>
      <c r="AI4" s="15" t="s">
        <v>407</v>
      </c>
      <c r="AJ4" s="15" t="s">
        <v>406</v>
      </c>
      <c r="AK4" s="15" t="s">
        <v>407</v>
      </c>
      <c r="AL4" s="15" t="s">
        <v>406</v>
      </c>
      <c r="AM4" s="15" t="s">
        <v>407</v>
      </c>
      <c r="AN4" s="15" t="s">
        <v>406</v>
      </c>
      <c r="AO4" s="15" t="s">
        <v>407</v>
      </c>
      <c r="AP4"/>
      <c r="AQ4"/>
      <c r="AR4"/>
      <c r="AS4"/>
      <c r="AT4"/>
    </row>
    <row r="5" spans="1:47" x14ac:dyDescent="0.25">
      <c r="A5" s="17">
        <f t="shared" ref="A5:A9" si="0">IF(COUNTIF(H5:AO5,"Yes")/17=0,"0%",COUNTIF(H5:AO5,"Yes")/17)</f>
        <v>1</v>
      </c>
      <c r="B5" t="s">
        <v>414</v>
      </c>
      <c r="C5" t="s">
        <v>130</v>
      </c>
      <c r="D5" t="s">
        <v>209</v>
      </c>
      <c r="E5" t="s">
        <v>393</v>
      </c>
      <c r="G5" s="18">
        <v>1</v>
      </c>
      <c r="H5" t="s">
        <v>21</v>
      </c>
      <c r="J5" t="s">
        <v>21</v>
      </c>
      <c r="L5" t="s">
        <v>21</v>
      </c>
      <c r="N5" t="s">
        <v>21</v>
      </c>
      <c r="P5" t="s">
        <v>21</v>
      </c>
      <c r="R5" t="s">
        <v>21</v>
      </c>
      <c r="T5" t="s">
        <v>21</v>
      </c>
      <c r="V5" t="s">
        <v>21</v>
      </c>
      <c r="X5" t="s">
        <v>21</v>
      </c>
      <c r="Z5" t="s">
        <v>21</v>
      </c>
      <c r="AB5" t="s">
        <v>21</v>
      </c>
      <c r="AD5" t="s">
        <v>21</v>
      </c>
      <c r="AF5" t="s">
        <v>21</v>
      </c>
      <c r="AG5" t="s">
        <v>56</v>
      </c>
      <c r="AH5" t="s">
        <v>21</v>
      </c>
      <c r="AJ5" t="s">
        <v>21</v>
      </c>
      <c r="AL5" t="s">
        <v>21</v>
      </c>
      <c r="AN5" t="s">
        <v>21</v>
      </c>
    </row>
    <row r="6" spans="1:47" x14ac:dyDescent="0.25">
      <c r="A6" s="17">
        <f t="shared" si="0"/>
        <v>1</v>
      </c>
      <c r="B6" t="s">
        <v>414</v>
      </c>
      <c r="C6" t="s">
        <v>106</v>
      </c>
      <c r="D6" t="s">
        <v>107</v>
      </c>
      <c r="E6" t="s">
        <v>393</v>
      </c>
      <c r="G6" s="18">
        <v>2</v>
      </c>
      <c r="H6" t="s">
        <v>21</v>
      </c>
      <c r="J6" t="s">
        <v>21</v>
      </c>
      <c r="L6" t="s">
        <v>21</v>
      </c>
      <c r="N6" t="s">
        <v>21</v>
      </c>
      <c r="P6" t="s">
        <v>21</v>
      </c>
      <c r="Q6" t="s">
        <v>108</v>
      </c>
      <c r="R6" t="s">
        <v>21</v>
      </c>
      <c r="T6" t="s">
        <v>21</v>
      </c>
      <c r="V6" t="s">
        <v>21</v>
      </c>
      <c r="X6" t="s">
        <v>21</v>
      </c>
      <c r="Z6" t="s">
        <v>21</v>
      </c>
      <c r="AB6" t="s">
        <v>21</v>
      </c>
      <c r="AD6" t="s">
        <v>21</v>
      </c>
      <c r="AF6" t="s">
        <v>21</v>
      </c>
      <c r="AH6" t="s">
        <v>21</v>
      </c>
      <c r="AJ6" t="s">
        <v>21</v>
      </c>
      <c r="AL6" t="s">
        <v>21</v>
      </c>
      <c r="AN6" t="s">
        <v>21</v>
      </c>
    </row>
    <row r="7" spans="1:47" x14ac:dyDescent="0.25">
      <c r="A7" s="17">
        <f t="shared" si="0"/>
        <v>1</v>
      </c>
      <c r="B7" t="s">
        <v>414</v>
      </c>
      <c r="C7" t="s">
        <v>369</v>
      </c>
      <c r="D7" t="s">
        <v>370</v>
      </c>
      <c r="E7" t="s">
        <v>393</v>
      </c>
      <c r="G7" s="18">
        <v>2</v>
      </c>
      <c r="H7" t="s">
        <v>21</v>
      </c>
      <c r="I7" t="s">
        <v>371</v>
      </c>
      <c r="J7" t="s">
        <v>21</v>
      </c>
      <c r="L7" t="s">
        <v>21</v>
      </c>
      <c r="M7" t="s">
        <v>372</v>
      </c>
      <c r="N7" t="s">
        <v>21</v>
      </c>
      <c r="P7" t="s">
        <v>21</v>
      </c>
      <c r="R7" t="s">
        <v>21</v>
      </c>
      <c r="T7" t="s">
        <v>21</v>
      </c>
      <c r="V7" t="s">
        <v>21</v>
      </c>
      <c r="X7" t="s">
        <v>21</v>
      </c>
      <c r="Z7" t="s">
        <v>21</v>
      </c>
      <c r="AB7" t="s">
        <v>21</v>
      </c>
      <c r="AC7" t="s">
        <v>373</v>
      </c>
      <c r="AD7" t="s">
        <v>21</v>
      </c>
      <c r="AF7" t="s">
        <v>21</v>
      </c>
      <c r="AH7" t="s">
        <v>21</v>
      </c>
      <c r="AJ7" t="s">
        <v>21</v>
      </c>
      <c r="AL7" t="s">
        <v>21</v>
      </c>
      <c r="AN7" t="s">
        <v>21</v>
      </c>
    </row>
    <row r="8" spans="1:47" x14ac:dyDescent="0.25">
      <c r="A8" s="17">
        <f t="shared" si="0"/>
        <v>1</v>
      </c>
      <c r="B8" t="s">
        <v>414</v>
      </c>
      <c r="C8" t="s">
        <v>419</v>
      </c>
      <c r="D8" t="s">
        <v>120</v>
      </c>
      <c r="E8" t="s">
        <v>393</v>
      </c>
      <c r="G8" s="18">
        <v>3</v>
      </c>
      <c r="H8" t="s">
        <v>21</v>
      </c>
      <c r="J8" t="s">
        <v>21</v>
      </c>
      <c r="L8" t="s">
        <v>21</v>
      </c>
      <c r="N8" t="s">
        <v>21</v>
      </c>
      <c r="O8" t="s">
        <v>121</v>
      </c>
      <c r="P8" t="s">
        <v>21</v>
      </c>
      <c r="R8" t="s">
        <v>21</v>
      </c>
      <c r="T8" t="s">
        <v>21</v>
      </c>
      <c r="U8" t="s">
        <v>122</v>
      </c>
      <c r="V8" t="s">
        <v>21</v>
      </c>
      <c r="X8" t="s">
        <v>21</v>
      </c>
      <c r="Y8" t="s">
        <v>123</v>
      </c>
      <c r="Z8" t="s">
        <v>21</v>
      </c>
      <c r="AA8" t="s">
        <v>124</v>
      </c>
      <c r="AB8" t="s">
        <v>21</v>
      </c>
      <c r="AC8" t="s">
        <v>125</v>
      </c>
      <c r="AD8" t="s">
        <v>21</v>
      </c>
      <c r="AF8" t="s">
        <v>21</v>
      </c>
      <c r="AH8" t="s">
        <v>21</v>
      </c>
      <c r="AI8" t="s">
        <v>126</v>
      </c>
      <c r="AJ8" t="s">
        <v>21</v>
      </c>
      <c r="AK8" t="s">
        <v>127</v>
      </c>
      <c r="AL8" t="s">
        <v>21</v>
      </c>
      <c r="AM8" t="s">
        <v>128</v>
      </c>
      <c r="AN8" t="s">
        <v>21</v>
      </c>
      <c r="AO8" t="s">
        <v>129</v>
      </c>
    </row>
    <row r="9" spans="1:47" x14ac:dyDescent="0.25">
      <c r="A9" s="17">
        <f t="shared" si="0"/>
        <v>1</v>
      </c>
      <c r="B9" t="s">
        <v>414</v>
      </c>
      <c r="C9" t="s">
        <v>141</v>
      </c>
      <c r="D9" t="s">
        <v>142</v>
      </c>
      <c r="E9" t="s">
        <v>393</v>
      </c>
      <c r="G9" s="18">
        <v>3</v>
      </c>
      <c r="H9" t="s">
        <v>21</v>
      </c>
      <c r="J9" t="s">
        <v>21</v>
      </c>
      <c r="L9" t="s">
        <v>21</v>
      </c>
      <c r="N9" t="s">
        <v>21</v>
      </c>
      <c r="P9" t="s">
        <v>21</v>
      </c>
      <c r="R9" t="s">
        <v>21</v>
      </c>
      <c r="T9" t="s">
        <v>21</v>
      </c>
      <c r="V9" t="s">
        <v>21</v>
      </c>
      <c r="X9" t="s">
        <v>21</v>
      </c>
      <c r="Z9" t="s">
        <v>21</v>
      </c>
      <c r="AB9" t="s">
        <v>21</v>
      </c>
      <c r="AD9" t="s">
        <v>21</v>
      </c>
      <c r="AF9" t="s">
        <v>21</v>
      </c>
      <c r="AH9" t="s">
        <v>21</v>
      </c>
      <c r="AJ9" t="s">
        <v>21</v>
      </c>
      <c r="AL9" t="s">
        <v>21</v>
      </c>
      <c r="AN9" t="s">
        <v>21</v>
      </c>
    </row>
    <row r="10" spans="1:47" x14ac:dyDescent="0.25">
      <c r="A10" s="17">
        <f>IF(COUNTIF(H10:AO10,"Yes")/17=0,"0%",COUNTIF(H10:AO10,"Yes")/17)</f>
        <v>1</v>
      </c>
      <c r="B10" t="s">
        <v>414</v>
      </c>
      <c r="C10" t="s">
        <v>63</v>
      </c>
      <c r="D10" t="s">
        <v>175</v>
      </c>
      <c r="E10" t="s">
        <v>393</v>
      </c>
      <c r="G10" s="18">
        <v>5</v>
      </c>
      <c r="H10" t="s">
        <v>21</v>
      </c>
      <c r="J10" t="s">
        <v>21</v>
      </c>
      <c r="L10" t="s">
        <v>21</v>
      </c>
      <c r="N10" t="s">
        <v>21</v>
      </c>
      <c r="P10" t="s">
        <v>21</v>
      </c>
      <c r="R10" t="s">
        <v>21</v>
      </c>
      <c r="T10" t="s">
        <v>21</v>
      </c>
      <c r="V10" t="s">
        <v>21</v>
      </c>
      <c r="X10" t="s">
        <v>21</v>
      </c>
      <c r="Z10" t="s">
        <v>21</v>
      </c>
      <c r="AB10" t="s">
        <v>21</v>
      </c>
      <c r="AD10" t="s">
        <v>21</v>
      </c>
      <c r="AF10" t="s">
        <v>21</v>
      </c>
      <c r="AH10" t="s">
        <v>21</v>
      </c>
      <c r="AJ10" t="s">
        <v>21</v>
      </c>
      <c r="AL10" t="s">
        <v>21</v>
      </c>
      <c r="AN10" t="s">
        <v>21</v>
      </c>
    </row>
    <row r="11" spans="1:47" x14ac:dyDescent="0.25">
      <c r="A11" s="17">
        <f t="shared" ref="A11:A75" si="1">IF(COUNTIF(H11:AE11,"Yes")/12=0,"0%",COUNTIF(H11:AE11,"Yes")/12)</f>
        <v>1</v>
      </c>
      <c r="B11" t="s">
        <v>414</v>
      </c>
      <c r="C11" t="s">
        <v>165</v>
      </c>
      <c r="D11" t="s">
        <v>408</v>
      </c>
      <c r="E11" t="s">
        <v>394</v>
      </c>
      <c r="G11" s="18">
        <v>4</v>
      </c>
      <c r="H11" t="s">
        <v>21</v>
      </c>
      <c r="I11" t="s">
        <v>66</v>
      </c>
      <c r="J11" t="s">
        <v>21</v>
      </c>
      <c r="K11" t="s">
        <v>67</v>
      </c>
      <c r="L11" t="s">
        <v>21</v>
      </c>
      <c r="M11" t="s">
        <v>68</v>
      </c>
      <c r="N11" t="s">
        <v>21</v>
      </c>
      <c r="O11" t="s">
        <v>69</v>
      </c>
      <c r="P11" t="s">
        <v>21</v>
      </c>
      <c r="Q11" t="s">
        <v>70</v>
      </c>
      <c r="R11" t="s">
        <v>21</v>
      </c>
      <c r="S11" t="s">
        <v>71</v>
      </c>
      <c r="T11" t="s">
        <v>21</v>
      </c>
      <c r="U11" t="s">
        <v>72</v>
      </c>
      <c r="V11" t="s">
        <v>21</v>
      </c>
      <c r="W11" t="s">
        <v>73</v>
      </c>
      <c r="X11" t="s">
        <v>21</v>
      </c>
      <c r="Y11" t="s">
        <v>74</v>
      </c>
      <c r="Z11" t="s">
        <v>21</v>
      </c>
      <c r="AA11" t="s">
        <v>75</v>
      </c>
      <c r="AB11" t="s">
        <v>21</v>
      </c>
      <c r="AC11" t="s">
        <v>76</v>
      </c>
      <c r="AD11" t="s">
        <v>21</v>
      </c>
    </row>
    <row r="12" spans="1:47" x14ac:dyDescent="0.25">
      <c r="A12" s="17">
        <f t="shared" si="1"/>
        <v>1</v>
      </c>
      <c r="B12" t="s">
        <v>414</v>
      </c>
      <c r="C12" t="s">
        <v>87</v>
      </c>
      <c r="D12" t="s">
        <v>161</v>
      </c>
      <c r="E12" t="s">
        <v>394</v>
      </c>
      <c r="G12" s="18">
        <v>7</v>
      </c>
      <c r="H12" t="s">
        <v>21</v>
      </c>
      <c r="J12" t="s">
        <v>21</v>
      </c>
      <c r="L12" t="s">
        <v>21</v>
      </c>
      <c r="N12" t="s">
        <v>21</v>
      </c>
      <c r="P12" t="s">
        <v>21</v>
      </c>
      <c r="R12" t="s">
        <v>21</v>
      </c>
      <c r="T12" t="s">
        <v>21</v>
      </c>
      <c r="V12" t="s">
        <v>21</v>
      </c>
      <c r="X12" t="s">
        <v>21</v>
      </c>
      <c r="Z12" t="s">
        <v>21</v>
      </c>
      <c r="AB12" t="s">
        <v>21</v>
      </c>
      <c r="AD12" t="s">
        <v>21</v>
      </c>
      <c r="AE12" t="s">
        <v>25</v>
      </c>
    </row>
    <row r="13" spans="1:47" x14ac:dyDescent="0.25">
      <c r="A13" s="17">
        <f t="shared" si="1"/>
        <v>1</v>
      </c>
      <c r="B13" t="s">
        <v>414</v>
      </c>
      <c r="C13" t="s">
        <v>31</v>
      </c>
      <c r="D13" t="s">
        <v>32</v>
      </c>
      <c r="E13" t="s">
        <v>394</v>
      </c>
      <c r="G13" s="18">
        <v>9</v>
      </c>
      <c r="H13" t="s">
        <v>21</v>
      </c>
      <c r="J13" t="s">
        <v>21</v>
      </c>
      <c r="L13" t="s">
        <v>21</v>
      </c>
      <c r="N13" t="s">
        <v>21</v>
      </c>
      <c r="P13" t="s">
        <v>21</v>
      </c>
      <c r="R13" t="s">
        <v>21</v>
      </c>
      <c r="T13" t="s">
        <v>21</v>
      </c>
      <c r="V13" t="s">
        <v>21</v>
      </c>
      <c r="X13" t="s">
        <v>21</v>
      </c>
      <c r="Z13" t="s">
        <v>21</v>
      </c>
      <c r="AB13" t="s">
        <v>21</v>
      </c>
      <c r="AD13" t="s">
        <v>21</v>
      </c>
    </row>
    <row r="14" spans="1:47" x14ac:dyDescent="0.25">
      <c r="A14" s="17">
        <f t="shared" si="1"/>
        <v>0.91666666666666663</v>
      </c>
      <c r="B14" t="s">
        <v>414</v>
      </c>
      <c r="C14" t="s">
        <v>318</v>
      </c>
      <c r="D14" t="s">
        <v>418</v>
      </c>
      <c r="E14" t="s">
        <v>394</v>
      </c>
      <c r="G14" s="18">
        <v>12</v>
      </c>
      <c r="H14" t="s">
        <v>21</v>
      </c>
      <c r="J14" t="s">
        <v>21</v>
      </c>
      <c r="L14" t="s">
        <v>21</v>
      </c>
      <c r="N14" t="s">
        <v>21</v>
      </c>
      <c r="P14" t="s">
        <v>21</v>
      </c>
      <c r="R14" t="s">
        <v>21</v>
      </c>
      <c r="T14" t="s">
        <v>22</v>
      </c>
      <c r="V14" t="s">
        <v>21</v>
      </c>
      <c r="X14" t="s">
        <v>21</v>
      </c>
      <c r="Z14" t="s">
        <v>21</v>
      </c>
      <c r="AB14" t="s">
        <v>21</v>
      </c>
      <c r="AD14" t="s">
        <v>21</v>
      </c>
    </row>
    <row r="15" spans="1:47" x14ac:dyDescent="0.25">
      <c r="A15" s="17">
        <f t="shared" si="1"/>
        <v>1</v>
      </c>
      <c r="B15" t="s">
        <v>414</v>
      </c>
      <c r="C15" t="s">
        <v>187</v>
      </c>
      <c r="D15" t="s">
        <v>188</v>
      </c>
      <c r="E15" t="s">
        <v>394</v>
      </c>
      <c r="G15" s="18">
        <v>16</v>
      </c>
      <c r="H15" t="s">
        <v>21</v>
      </c>
      <c r="I15" t="s">
        <v>189</v>
      </c>
      <c r="J15" t="s">
        <v>21</v>
      </c>
      <c r="L15" t="s">
        <v>21</v>
      </c>
      <c r="N15" t="s">
        <v>21</v>
      </c>
      <c r="P15" t="s">
        <v>21</v>
      </c>
      <c r="R15" t="s">
        <v>21</v>
      </c>
      <c r="T15" t="s">
        <v>21</v>
      </c>
      <c r="V15" t="s">
        <v>21</v>
      </c>
      <c r="X15" t="s">
        <v>21</v>
      </c>
      <c r="Z15" t="s">
        <v>21</v>
      </c>
      <c r="AB15" t="s">
        <v>21</v>
      </c>
      <c r="AD15" t="s">
        <v>21</v>
      </c>
    </row>
    <row r="16" spans="1:47" x14ac:dyDescent="0.25">
      <c r="A16" s="17">
        <f t="shared" si="1"/>
        <v>1</v>
      </c>
      <c r="B16" t="s">
        <v>414</v>
      </c>
      <c r="C16" t="s">
        <v>389</v>
      </c>
      <c r="D16" t="s">
        <v>191</v>
      </c>
      <c r="E16" t="s">
        <v>394</v>
      </c>
      <c r="G16" s="18">
        <v>17</v>
      </c>
      <c r="H16" t="s">
        <v>21</v>
      </c>
      <c r="I16" t="s">
        <v>390</v>
      </c>
      <c r="J16" t="s">
        <v>21</v>
      </c>
      <c r="K16" t="s">
        <v>391</v>
      </c>
      <c r="L16" t="s">
        <v>21</v>
      </c>
      <c r="N16" t="s">
        <v>21</v>
      </c>
      <c r="P16" t="s">
        <v>21</v>
      </c>
      <c r="R16" t="s">
        <v>21</v>
      </c>
      <c r="T16" t="s">
        <v>21</v>
      </c>
      <c r="V16" t="s">
        <v>21</v>
      </c>
      <c r="X16" t="s">
        <v>21</v>
      </c>
      <c r="Z16" t="s">
        <v>21</v>
      </c>
      <c r="AB16" t="s">
        <v>21</v>
      </c>
      <c r="AD16" t="s">
        <v>21</v>
      </c>
      <c r="AE16" t="s">
        <v>392</v>
      </c>
    </row>
    <row r="17" spans="1:31" x14ac:dyDescent="0.25">
      <c r="A17" s="17">
        <f t="shared" si="1"/>
        <v>1</v>
      </c>
      <c r="B17" t="s">
        <v>414</v>
      </c>
      <c r="C17" t="s">
        <v>82</v>
      </c>
      <c r="D17" t="s">
        <v>54</v>
      </c>
      <c r="E17" t="s">
        <v>394</v>
      </c>
      <c r="G17" s="18">
        <v>18</v>
      </c>
      <c r="H17" t="s">
        <v>21</v>
      </c>
      <c r="I17" t="s">
        <v>83</v>
      </c>
      <c r="J17" t="s">
        <v>21</v>
      </c>
      <c r="K17" t="s">
        <v>84</v>
      </c>
      <c r="L17" t="s">
        <v>21</v>
      </c>
      <c r="N17" t="s">
        <v>21</v>
      </c>
      <c r="P17" t="s">
        <v>21</v>
      </c>
      <c r="R17" t="s">
        <v>21</v>
      </c>
      <c r="T17" t="s">
        <v>21</v>
      </c>
      <c r="V17" t="s">
        <v>21</v>
      </c>
      <c r="X17" t="s">
        <v>21</v>
      </c>
      <c r="Z17" t="s">
        <v>21</v>
      </c>
      <c r="AB17" t="s">
        <v>21</v>
      </c>
      <c r="AD17" t="s">
        <v>21</v>
      </c>
    </row>
    <row r="18" spans="1:31" x14ac:dyDescent="0.25">
      <c r="A18" s="17">
        <f t="shared" si="1"/>
        <v>1</v>
      </c>
      <c r="B18" t="s">
        <v>414</v>
      </c>
      <c r="C18" t="s">
        <v>204</v>
      </c>
      <c r="D18" t="s">
        <v>205</v>
      </c>
      <c r="E18" t="s">
        <v>394</v>
      </c>
      <c r="G18" s="18">
        <v>20</v>
      </c>
      <c r="H18" t="s">
        <v>21</v>
      </c>
      <c r="J18" t="s">
        <v>21</v>
      </c>
      <c r="L18" t="s">
        <v>21</v>
      </c>
      <c r="N18" t="s">
        <v>21</v>
      </c>
      <c r="O18" t="s">
        <v>206</v>
      </c>
      <c r="P18" t="s">
        <v>21</v>
      </c>
      <c r="R18" t="s">
        <v>21</v>
      </c>
      <c r="T18" t="s">
        <v>21</v>
      </c>
      <c r="V18" t="s">
        <v>21</v>
      </c>
      <c r="X18" t="s">
        <v>21</v>
      </c>
      <c r="Z18" t="s">
        <v>21</v>
      </c>
      <c r="AB18" t="s">
        <v>21</v>
      </c>
      <c r="AD18" t="s">
        <v>21</v>
      </c>
      <c r="AE18" t="s">
        <v>25</v>
      </c>
    </row>
    <row r="19" spans="1:31" x14ac:dyDescent="0.25">
      <c r="A19" s="17">
        <f t="shared" si="1"/>
        <v>1</v>
      </c>
      <c r="B19" t="s">
        <v>414</v>
      </c>
      <c r="C19" t="s">
        <v>150</v>
      </c>
      <c r="D19" t="s">
        <v>151</v>
      </c>
      <c r="E19" t="s">
        <v>394</v>
      </c>
      <c r="G19" s="18">
        <v>23</v>
      </c>
      <c r="H19" t="s">
        <v>21</v>
      </c>
      <c r="J19" t="s">
        <v>21</v>
      </c>
      <c r="L19" t="s">
        <v>21</v>
      </c>
      <c r="N19" t="s">
        <v>21</v>
      </c>
      <c r="P19" t="s">
        <v>21</v>
      </c>
      <c r="R19" t="s">
        <v>21</v>
      </c>
      <c r="T19" t="s">
        <v>21</v>
      </c>
      <c r="V19" t="s">
        <v>21</v>
      </c>
      <c r="X19" t="s">
        <v>21</v>
      </c>
      <c r="Z19" t="s">
        <v>21</v>
      </c>
      <c r="AB19" t="s">
        <v>21</v>
      </c>
      <c r="AD19" t="s">
        <v>21</v>
      </c>
    </row>
    <row r="20" spans="1:31" x14ac:dyDescent="0.25">
      <c r="A20" s="17">
        <f t="shared" si="1"/>
        <v>0.91666666666666663</v>
      </c>
      <c r="B20" t="s">
        <v>414</v>
      </c>
      <c r="C20" t="s">
        <v>245</v>
      </c>
      <c r="D20" t="s">
        <v>246</v>
      </c>
      <c r="E20" t="s">
        <v>394</v>
      </c>
      <c r="G20" s="18">
        <v>24</v>
      </c>
      <c r="H20" t="s">
        <v>21</v>
      </c>
      <c r="I20" t="s">
        <v>247</v>
      </c>
      <c r="J20" t="s">
        <v>21</v>
      </c>
      <c r="K20" t="s">
        <v>248</v>
      </c>
      <c r="L20" t="s">
        <v>21</v>
      </c>
      <c r="N20" t="s">
        <v>21</v>
      </c>
      <c r="P20" t="s">
        <v>21</v>
      </c>
      <c r="R20" t="s">
        <v>22</v>
      </c>
      <c r="S20" t="s">
        <v>249</v>
      </c>
      <c r="T20" t="s">
        <v>21</v>
      </c>
      <c r="V20" t="s">
        <v>21</v>
      </c>
      <c r="X20" t="s">
        <v>21</v>
      </c>
      <c r="Z20" t="s">
        <v>21</v>
      </c>
      <c r="AA20" t="s">
        <v>250</v>
      </c>
      <c r="AB20" t="s">
        <v>21</v>
      </c>
      <c r="AD20" t="s">
        <v>21</v>
      </c>
    </row>
    <row r="21" spans="1:31" x14ac:dyDescent="0.25">
      <c r="A21" s="17">
        <f t="shared" si="1"/>
        <v>1</v>
      </c>
      <c r="B21" t="s">
        <v>414</v>
      </c>
      <c r="C21" t="s">
        <v>285</v>
      </c>
      <c r="D21" t="s">
        <v>286</v>
      </c>
      <c r="E21" t="s">
        <v>395</v>
      </c>
      <c r="F21" t="s">
        <v>111</v>
      </c>
      <c r="G21" s="18">
        <v>2</v>
      </c>
      <c r="H21" t="s">
        <v>21</v>
      </c>
      <c r="I21" t="s">
        <v>287</v>
      </c>
      <c r="J21" t="s">
        <v>21</v>
      </c>
      <c r="L21" t="s">
        <v>21</v>
      </c>
      <c r="N21" t="s">
        <v>21</v>
      </c>
      <c r="P21" t="s">
        <v>21</v>
      </c>
      <c r="R21" t="s">
        <v>21</v>
      </c>
      <c r="T21" t="s">
        <v>21</v>
      </c>
      <c r="U21" t="s">
        <v>288</v>
      </c>
      <c r="V21" t="s">
        <v>21</v>
      </c>
      <c r="W21" t="s">
        <v>289</v>
      </c>
      <c r="X21" t="s">
        <v>21</v>
      </c>
      <c r="Z21" t="s">
        <v>21</v>
      </c>
      <c r="AB21" t="s">
        <v>21</v>
      </c>
      <c r="AD21" t="s">
        <v>21</v>
      </c>
    </row>
    <row r="22" spans="1:31" x14ac:dyDescent="0.25">
      <c r="A22" s="17">
        <f t="shared" si="1"/>
        <v>1</v>
      </c>
      <c r="B22" t="s">
        <v>414</v>
      </c>
      <c r="C22" t="s">
        <v>318</v>
      </c>
      <c r="D22" t="s">
        <v>319</v>
      </c>
      <c r="E22" t="s">
        <v>395</v>
      </c>
      <c r="F22" t="s">
        <v>111</v>
      </c>
      <c r="G22" s="18">
        <v>4</v>
      </c>
      <c r="H22" t="s">
        <v>21</v>
      </c>
      <c r="J22" t="s">
        <v>21</v>
      </c>
      <c r="L22" t="s">
        <v>21</v>
      </c>
      <c r="N22" t="s">
        <v>21</v>
      </c>
      <c r="P22" t="s">
        <v>21</v>
      </c>
      <c r="R22" t="s">
        <v>21</v>
      </c>
      <c r="T22" t="s">
        <v>21</v>
      </c>
      <c r="U22" t="s">
        <v>320</v>
      </c>
      <c r="V22" t="s">
        <v>21</v>
      </c>
      <c r="X22" t="s">
        <v>21</v>
      </c>
      <c r="Y22" t="s">
        <v>321</v>
      </c>
      <c r="Z22" t="s">
        <v>21</v>
      </c>
      <c r="AB22" t="s">
        <v>21</v>
      </c>
      <c r="AD22" t="s">
        <v>21</v>
      </c>
    </row>
    <row r="23" spans="1:31" x14ac:dyDescent="0.25">
      <c r="A23" s="17">
        <f t="shared" si="1"/>
        <v>1</v>
      </c>
      <c r="B23" t="s">
        <v>414</v>
      </c>
      <c r="C23" t="s">
        <v>109</v>
      </c>
      <c r="D23" t="s">
        <v>110</v>
      </c>
      <c r="E23" t="s">
        <v>395</v>
      </c>
      <c r="F23" t="s">
        <v>111</v>
      </c>
      <c r="G23" s="18">
        <v>6</v>
      </c>
      <c r="H23" t="s">
        <v>21</v>
      </c>
      <c r="J23" t="s">
        <v>21</v>
      </c>
      <c r="L23" t="s">
        <v>21</v>
      </c>
      <c r="N23" t="s">
        <v>21</v>
      </c>
      <c r="P23" t="s">
        <v>21</v>
      </c>
      <c r="R23" t="s">
        <v>21</v>
      </c>
      <c r="T23" t="s">
        <v>21</v>
      </c>
      <c r="V23" t="s">
        <v>21</v>
      </c>
      <c r="X23" t="s">
        <v>21</v>
      </c>
      <c r="Z23" t="s">
        <v>21</v>
      </c>
      <c r="AB23" t="s">
        <v>21</v>
      </c>
      <c r="AD23" t="s">
        <v>21</v>
      </c>
    </row>
    <row r="24" spans="1:31" x14ac:dyDescent="0.25">
      <c r="A24" s="17">
        <f t="shared" si="1"/>
        <v>1</v>
      </c>
      <c r="B24" t="s">
        <v>414</v>
      </c>
      <c r="C24" t="s">
        <v>264</v>
      </c>
      <c r="D24" t="s">
        <v>265</v>
      </c>
      <c r="E24" t="s">
        <v>395</v>
      </c>
      <c r="F24" t="s">
        <v>199</v>
      </c>
      <c r="G24" s="18">
        <v>2</v>
      </c>
      <c r="H24" t="s">
        <v>21</v>
      </c>
      <c r="J24" t="s">
        <v>21</v>
      </c>
      <c r="L24" t="s">
        <v>21</v>
      </c>
      <c r="N24" t="s">
        <v>21</v>
      </c>
      <c r="P24" t="s">
        <v>21</v>
      </c>
      <c r="R24" t="s">
        <v>21</v>
      </c>
      <c r="T24" t="s">
        <v>21</v>
      </c>
      <c r="V24" t="s">
        <v>21</v>
      </c>
      <c r="X24" t="s">
        <v>21</v>
      </c>
      <c r="Z24" t="s">
        <v>21</v>
      </c>
      <c r="AB24" t="s">
        <v>21</v>
      </c>
      <c r="AD24" t="s">
        <v>21</v>
      </c>
    </row>
    <row r="25" spans="1:31" x14ac:dyDescent="0.25">
      <c r="A25" s="17">
        <f t="shared" si="1"/>
        <v>1</v>
      </c>
      <c r="B25" t="s">
        <v>414</v>
      </c>
      <c r="C25" t="s">
        <v>273</v>
      </c>
      <c r="D25" t="s">
        <v>276</v>
      </c>
      <c r="E25" t="s">
        <v>395</v>
      </c>
      <c r="F25" t="s">
        <v>199</v>
      </c>
      <c r="G25" s="18">
        <v>3</v>
      </c>
      <c r="H25" t="s">
        <v>21</v>
      </c>
      <c r="J25" t="s">
        <v>21</v>
      </c>
      <c r="L25" t="s">
        <v>21</v>
      </c>
      <c r="N25" t="s">
        <v>21</v>
      </c>
      <c r="P25" t="s">
        <v>21</v>
      </c>
      <c r="R25" t="s">
        <v>21</v>
      </c>
      <c r="T25" t="s">
        <v>21</v>
      </c>
      <c r="V25" t="s">
        <v>21</v>
      </c>
      <c r="X25" t="s">
        <v>21</v>
      </c>
      <c r="Z25" t="s">
        <v>21</v>
      </c>
      <c r="AB25" t="s">
        <v>21</v>
      </c>
      <c r="AD25" t="s">
        <v>21</v>
      </c>
      <c r="AE25" t="s">
        <v>25</v>
      </c>
    </row>
    <row r="26" spans="1:31" x14ac:dyDescent="0.25">
      <c r="A26" s="17">
        <f t="shared" si="1"/>
        <v>1</v>
      </c>
      <c r="B26" t="s">
        <v>414</v>
      </c>
      <c r="C26" t="s">
        <v>239</v>
      </c>
      <c r="D26" t="s">
        <v>366</v>
      </c>
      <c r="E26" t="s">
        <v>395</v>
      </c>
      <c r="F26" t="s">
        <v>199</v>
      </c>
      <c r="G26" s="18">
        <v>6</v>
      </c>
      <c r="H26" t="s">
        <v>21</v>
      </c>
      <c r="J26" t="s">
        <v>21</v>
      </c>
      <c r="L26" t="s">
        <v>21</v>
      </c>
      <c r="N26" t="s">
        <v>21</v>
      </c>
      <c r="P26" t="s">
        <v>21</v>
      </c>
      <c r="R26" t="s">
        <v>21</v>
      </c>
      <c r="T26" t="s">
        <v>21</v>
      </c>
      <c r="V26" t="s">
        <v>21</v>
      </c>
      <c r="X26" t="s">
        <v>21</v>
      </c>
      <c r="Z26" t="s">
        <v>21</v>
      </c>
      <c r="AB26" t="s">
        <v>21</v>
      </c>
      <c r="AD26" t="s">
        <v>21</v>
      </c>
    </row>
    <row r="27" spans="1:31" x14ac:dyDescent="0.25">
      <c r="A27" s="17">
        <f t="shared" si="1"/>
        <v>1</v>
      </c>
      <c r="B27" t="s">
        <v>414</v>
      </c>
      <c r="C27" t="s">
        <v>197</v>
      </c>
      <c r="D27" t="s">
        <v>198</v>
      </c>
      <c r="E27" t="s">
        <v>395</v>
      </c>
      <c r="F27" t="s">
        <v>199</v>
      </c>
      <c r="G27" s="18">
        <v>7</v>
      </c>
      <c r="H27" t="s">
        <v>21</v>
      </c>
      <c r="J27" t="s">
        <v>21</v>
      </c>
      <c r="L27" t="s">
        <v>21</v>
      </c>
      <c r="N27" t="s">
        <v>21</v>
      </c>
      <c r="P27" t="s">
        <v>21</v>
      </c>
      <c r="R27" t="s">
        <v>21</v>
      </c>
      <c r="T27" t="s">
        <v>21</v>
      </c>
      <c r="V27" t="s">
        <v>21</v>
      </c>
      <c r="X27" t="s">
        <v>21</v>
      </c>
      <c r="Z27" t="s">
        <v>21</v>
      </c>
      <c r="AB27" t="s">
        <v>21</v>
      </c>
      <c r="AD27" t="s">
        <v>21</v>
      </c>
      <c r="AE27" t="s">
        <v>25</v>
      </c>
    </row>
    <row r="28" spans="1:31" x14ac:dyDescent="0.25">
      <c r="A28" s="17">
        <f t="shared" si="1"/>
        <v>0.83333333333333337</v>
      </c>
      <c r="B28" t="s">
        <v>413</v>
      </c>
      <c r="C28" t="s">
        <v>332</v>
      </c>
      <c r="D28" t="s">
        <v>333</v>
      </c>
      <c r="E28" t="s">
        <v>395</v>
      </c>
      <c r="F28" t="s">
        <v>199</v>
      </c>
      <c r="G28" s="18">
        <v>8</v>
      </c>
      <c r="H28" t="s">
        <v>21</v>
      </c>
      <c r="J28" t="s">
        <v>21</v>
      </c>
      <c r="L28" t="s">
        <v>22</v>
      </c>
      <c r="M28" t="s">
        <v>334</v>
      </c>
      <c r="N28" t="s">
        <v>22</v>
      </c>
      <c r="O28" t="s">
        <v>335</v>
      </c>
      <c r="P28" t="s">
        <v>21</v>
      </c>
      <c r="Q28" t="s">
        <v>336</v>
      </c>
      <c r="R28" t="s">
        <v>21</v>
      </c>
      <c r="S28" t="s">
        <v>337</v>
      </c>
      <c r="T28" t="s">
        <v>21</v>
      </c>
      <c r="V28" t="s">
        <v>21</v>
      </c>
      <c r="W28" t="s">
        <v>338</v>
      </c>
      <c r="X28" t="s">
        <v>21</v>
      </c>
      <c r="Y28" t="s">
        <v>339</v>
      </c>
      <c r="Z28" t="s">
        <v>21</v>
      </c>
      <c r="AB28" t="s">
        <v>21</v>
      </c>
      <c r="AD28" t="s">
        <v>21</v>
      </c>
      <c r="AE28" t="s">
        <v>25</v>
      </c>
    </row>
    <row r="29" spans="1:31" x14ac:dyDescent="0.25">
      <c r="A29" s="17">
        <f t="shared" si="1"/>
        <v>0.91666666666666663</v>
      </c>
      <c r="B29" t="s">
        <v>414</v>
      </c>
      <c r="C29" t="s">
        <v>420</v>
      </c>
      <c r="D29" t="s">
        <v>50</v>
      </c>
      <c r="E29" t="s">
        <v>395</v>
      </c>
      <c r="F29" t="s">
        <v>51</v>
      </c>
      <c r="G29" s="18">
        <v>4</v>
      </c>
      <c r="H29" t="s">
        <v>21</v>
      </c>
      <c r="J29" t="s">
        <v>21</v>
      </c>
      <c r="L29" t="s">
        <v>21</v>
      </c>
      <c r="N29" t="s">
        <v>21</v>
      </c>
      <c r="P29" t="s">
        <v>21</v>
      </c>
      <c r="R29" t="s">
        <v>21</v>
      </c>
      <c r="T29" t="s">
        <v>21</v>
      </c>
      <c r="V29" t="s">
        <v>21</v>
      </c>
      <c r="X29" t="s">
        <v>21</v>
      </c>
      <c r="Z29" t="s">
        <v>21</v>
      </c>
      <c r="AB29" t="s">
        <v>22</v>
      </c>
      <c r="AD29" t="s">
        <v>21</v>
      </c>
    </row>
    <row r="30" spans="1:31" x14ac:dyDescent="0.25">
      <c r="A30" s="17">
        <f t="shared" si="1"/>
        <v>1</v>
      </c>
      <c r="B30" t="s">
        <v>414</v>
      </c>
      <c r="C30" t="s">
        <v>132</v>
      </c>
      <c r="D30" t="s">
        <v>133</v>
      </c>
      <c r="E30" t="s">
        <v>395</v>
      </c>
      <c r="F30" t="s">
        <v>51</v>
      </c>
      <c r="G30" s="18">
        <v>10</v>
      </c>
      <c r="H30" t="s">
        <v>21</v>
      </c>
      <c r="J30" t="s">
        <v>21</v>
      </c>
      <c r="L30" t="s">
        <v>21</v>
      </c>
      <c r="N30" t="s">
        <v>21</v>
      </c>
      <c r="P30" t="s">
        <v>21</v>
      </c>
      <c r="R30" t="s">
        <v>21</v>
      </c>
      <c r="T30" t="s">
        <v>21</v>
      </c>
      <c r="V30" t="s">
        <v>21</v>
      </c>
      <c r="X30" t="s">
        <v>21</v>
      </c>
      <c r="Z30" t="s">
        <v>21</v>
      </c>
      <c r="AB30" t="s">
        <v>21</v>
      </c>
      <c r="AD30" t="s">
        <v>21</v>
      </c>
    </row>
    <row r="31" spans="1:31" x14ac:dyDescent="0.25">
      <c r="A31" s="17">
        <f t="shared" si="1"/>
        <v>1</v>
      </c>
      <c r="B31" t="s">
        <v>414</v>
      </c>
      <c r="C31" t="s">
        <v>202</v>
      </c>
      <c r="D31" t="s">
        <v>203</v>
      </c>
      <c r="E31" t="s">
        <v>395</v>
      </c>
      <c r="F31" t="s">
        <v>51</v>
      </c>
      <c r="G31" s="18">
        <v>10</v>
      </c>
      <c r="H31" t="s">
        <v>21</v>
      </c>
      <c r="J31" t="s">
        <v>21</v>
      </c>
      <c r="L31" t="s">
        <v>21</v>
      </c>
      <c r="N31" t="s">
        <v>21</v>
      </c>
      <c r="P31" t="s">
        <v>21</v>
      </c>
      <c r="R31" t="s">
        <v>21</v>
      </c>
      <c r="T31" t="s">
        <v>21</v>
      </c>
      <c r="V31" t="s">
        <v>21</v>
      </c>
      <c r="X31" t="s">
        <v>21</v>
      </c>
      <c r="Z31" t="s">
        <v>21</v>
      </c>
      <c r="AB31" t="s">
        <v>21</v>
      </c>
      <c r="AD31" t="s">
        <v>21</v>
      </c>
      <c r="AE31" t="s">
        <v>25</v>
      </c>
    </row>
    <row r="32" spans="1:31" x14ac:dyDescent="0.25">
      <c r="A32" s="17">
        <f t="shared" si="1"/>
        <v>1</v>
      </c>
      <c r="B32" t="s">
        <v>414</v>
      </c>
      <c r="C32" t="s">
        <v>367</v>
      </c>
      <c r="D32" t="s">
        <v>368</v>
      </c>
      <c r="E32" t="s">
        <v>395</v>
      </c>
      <c r="F32" t="s">
        <v>51</v>
      </c>
      <c r="G32" s="18">
        <v>12</v>
      </c>
      <c r="H32" t="s">
        <v>21</v>
      </c>
      <c r="J32" t="s">
        <v>21</v>
      </c>
      <c r="L32" t="s">
        <v>21</v>
      </c>
      <c r="N32" t="s">
        <v>21</v>
      </c>
      <c r="P32" t="s">
        <v>21</v>
      </c>
      <c r="R32" t="s">
        <v>21</v>
      </c>
      <c r="T32" t="s">
        <v>21</v>
      </c>
      <c r="V32" t="s">
        <v>21</v>
      </c>
      <c r="X32" t="s">
        <v>21</v>
      </c>
      <c r="Z32" t="s">
        <v>21</v>
      </c>
      <c r="AB32" t="s">
        <v>21</v>
      </c>
      <c r="AD32" t="s">
        <v>21</v>
      </c>
    </row>
    <row r="33" spans="1:31" x14ac:dyDescent="0.25">
      <c r="A33" s="17">
        <f t="shared" si="1"/>
        <v>1</v>
      </c>
      <c r="B33" t="s">
        <v>414</v>
      </c>
      <c r="C33" t="s">
        <v>33</v>
      </c>
      <c r="D33" t="s">
        <v>134</v>
      </c>
      <c r="E33" t="s">
        <v>395</v>
      </c>
      <c r="F33" t="s">
        <v>51</v>
      </c>
      <c r="G33" s="18">
        <v>13</v>
      </c>
      <c r="H33" t="s">
        <v>21</v>
      </c>
      <c r="J33" t="s">
        <v>21</v>
      </c>
      <c r="L33" t="s">
        <v>21</v>
      </c>
      <c r="N33" t="s">
        <v>21</v>
      </c>
      <c r="P33" t="s">
        <v>21</v>
      </c>
      <c r="R33" t="s">
        <v>21</v>
      </c>
      <c r="T33" t="s">
        <v>21</v>
      </c>
      <c r="V33" t="s">
        <v>21</v>
      </c>
      <c r="X33" t="s">
        <v>21</v>
      </c>
      <c r="Z33" t="s">
        <v>21</v>
      </c>
      <c r="AB33" t="s">
        <v>21</v>
      </c>
      <c r="AD33" t="s">
        <v>21</v>
      </c>
      <c r="AE33" t="s">
        <v>25</v>
      </c>
    </row>
    <row r="34" spans="1:31" x14ac:dyDescent="0.25">
      <c r="A34" s="17">
        <f t="shared" si="1"/>
        <v>1</v>
      </c>
      <c r="B34" t="s">
        <v>414</v>
      </c>
      <c r="C34" t="s">
        <v>278</v>
      </c>
      <c r="D34" t="s">
        <v>279</v>
      </c>
      <c r="E34" t="s">
        <v>395</v>
      </c>
      <c r="F34" t="s">
        <v>51</v>
      </c>
      <c r="G34" s="18">
        <v>16</v>
      </c>
      <c r="H34" t="s">
        <v>21</v>
      </c>
      <c r="J34" t="s">
        <v>21</v>
      </c>
      <c r="K34" t="s">
        <v>280</v>
      </c>
      <c r="L34" t="s">
        <v>21</v>
      </c>
      <c r="N34" t="s">
        <v>21</v>
      </c>
      <c r="P34" t="s">
        <v>21</v>
      </c>
      <c r="R34" t="s">
        <v>21</v>
      </c>
      <c r="T34" t="s">
        <v>21</v>
      </c>
      <c r="V34" t="s">
        <v>21</v>
      </c>
      <c r="X34" t="s">
        <v>21</v>
      </c>
      <c r="Z34" t="s">
        <v>21</v>
      </c>
      <c r="AB34" t="s">
        <v>21</v>
      </c>
      <c r="AD34" t="s">
        <v>21</v>
      </c>
      <c r="AE34" t="s">
        <v>25</v>
      </c>
    </row>
    <row r="35" spans="1:31" x14ac:dyDescent="0.25">
      <c r="A35" s="17">
        <f t="shared" si="1"/>
        <v>1</v>
      </c>
      <c r="B35" t="s">
        <v>414</v>
      </c>
      <c r="C35" t="s">
        <v>168</v>
      </c>
      <c r="D35" t="s">
        <v>134</v>
      </c>
      <c r="E35" t="s">
        <v>395</v>
      </c>
      <c r="F35" t="s">
        <v>51</v>
      </c>
      <c r="G35" s="18">
        <v>17</v>
      </c>
      <c r="H35" t="s">
        <v>21</v>
      </c>
      <c r="J35" t="s">
        <v>21</v>
      </c>
      <c r="L35" t="s">
        <v>21</v>
      </c>
      <c r="N35" t="s">
        <v>21</v>
      </c>
      <c r="P35" t="s">
        <v>21</v>
      </c>
      <c r="R35" t="s">
        <v>21</v>
      </c>
      <c r="T35" t="s">
        <v>21</v>
      </c>
      <c r="V35" t="s">
        <v>21</v>
      </c>
      <c r="X35" t="s">
        <v>21</v>
      </c>
      <c r="Z35" t="s">
        <v>21</v>
      </c>
      <c r="AB35" t="s">
        <v>21</v>
      </c>
      <c r="AD35" t="s">
        <v>21</v>
      </c>
    </row>
    <row r="36" spans="1:31" x14ac:dyDescent="0.25">
      <c r="A36" s="17">
        <f t="shared" si="1"/>
        <v>0.66666666666666663</v>
      </c>
      <c r="C36" t="s">
        <v>226</v>
      </c>
      <c r="D36" t="s">
        <v>227</v>
      </c>
      <c r="E36" t="s">
        <v>395</v>
      </c>
      <c r="F36" t="s">
        <v>228</v>
      </c>
      <c r="G36" s="18">
        <v>1</v>
      </c>
      <c r="H36" t="s">
        <v>22</v>
      </c>
      <c r="J36" t="s">
        <v>21</v>
      </c>
      <c r="L36" t="s">
        <v>22</v>
      </c>
      <c r="M36" t="s">
        <v>229</v>
      </c>
      <c r="N36" t="s">
        <v>21</v>
      </c>
      <c r="P36" t="s">
        <v>21</v>
      </c>
      <c r="R36" t="s">
        <v>21</v>
      </c>
      <c r="T36" t="s">
        <v>22</v>
      </c>
      <c r="V36" t="s">
        <v>21</v>
      </c>
      <c r="X36" t="s">
        <v>21</v>
      </c>
      <c r="Z36" t="s">
        <v>21</v>
      </c>
      <c r="AB36" t="s">
        <v>21</v>
      </c>
      <c r="AD36" t="s">
        <v>22</v>
      </c>
      <c r="AE36" t="s">
        <v>230</v>
      </c>
    </row>
    <row r="37" spans="1:31" x14ac:dyDescent="0.25">
      <c r="A37" s="17">
        <f t="shared" si="1"/>
        <v>0.75</v>
      </c>
      <c r="C37" t="s">
        <v>91</v>
      </c>
      <c r="D37" t="s">
        <v>92</v>
      </c>
      <c r="E37" t="s">
        <v>395</v>
      </c>
      <c r="F37" t="s">
        <v>65</v>
      </c>
      <c r="G37" s="18">
        <v>3</v>
      </c>
      <c r="H37" t="s">
        <v>21</v>
      </c>
      <c r="J37" t="s">
        <v>21</v>
      </c>
      <c r="L37" t="s">
        <v>21</v>
      </c>
      <c r="N37" t="s">
        <v>21</v>
      </c>
      <c r="P37" t="s">
        <v>21</v>
      </c>
      <c r="R37" t="s">
        <v>22</v>
      </c>
      <c r="S37" t="s">
        <v>93</v>
      </c>
      <c r="T37" t="s">
        <v>21</v>
      </c>
      <c r="V37" t="s">
        <v>21</v>
      </c>
      <c r="X37" t="s">
        <v>22</v>
      </c>
      <c r="Y37" t="s">
        <v>94</v>
      </c>
      <c r="Z37" t="s">
        <v>22</v>
      </c>
      <c r="AA37" t="s">
        <v>95</v>
      </c>
      <c r="AB37" t="s">
        <v>21</v>
      </c>
      <c r="AC37" t="s">
        <v>96</v>
      </c>
      <c r="AD37" t="s">
        <v>21</v>
      </c>
    </row>
    <row r="38" spans="1:31" x14ac:dyDescent="0.25">
      <c r="A38" s="17">
        <f t="shared" si="1"/>
        <v>1</v>
      </c>
      <c r="B38" t="s">
        <v>414</v>
      </c>
      <c r="C38" t="s">
        <v>63</v>
      </c>
      <c r="D38" t="s">
        <v>64</v>
      </c>
      <c r="E38" t="s">
        <v>395</v>
      </c>
      <c r="F38" t="s">
        <v>65</v>
      </c>
      <c r="G38" s="18">
        <v>4</v>
      </c>
      <c r="H38" t="s">
        <v>21</v>
      </c>
      <c r="J38" t="s">
        <v>21</v>
      </c>
      <c r="L38" t="s">
        <v>21</v>
      </c>
      <c r="N38" t="s">
        <v>21</v>
      </c>
      <c r="P38" t="s">
        <v>21</v>
      </c>
      <c r="R38" t="s">
        <v>21</v>
      </c>
      <c r="T38" t="s">
        <v>21</v>
      </c>
      <c r="V38" t="s">
        <v>21</v>
      </c>
      <c r="X38" t="s">
        <v>21</v>
      </c>
      <c r="Z38" t="s">
        <v>21</v>
      </c>
      <c r="AB38" t="s">
        <v>21</v>
      </c>
      <c r="AD38" t="s">
        <v>21</v>
      </c>
    </row>
    <row r="39" spans="1:31" x14ac:dyDescent="0.25">
      <c r="A39" s="17">
        <f t="shared" si="1"/>
        <v>1</v>
      </c>
      <c r="B39" t="s">
        <v>414</v>
      </c>
      <c r="C39" t="s">
        <v>251</v>
      </c>
      <c r="D39" t="s">
        <v>252</v>
      </c>
      <c r="E39" t="s">
        <v>395</v>
      </c>
      <c r="F39" t="s">
        <v>20</v>
      </c>
      <c r="G39" s="18">
        <v>1</v>
      </c>
      <c r="H39" t="s">
        <v>21</v>
      </c>
      <c r="J39" t="s">
        <v>21</v>
      </c>
      <c r="L39" t="s">
        <v>21</v>
      </c>
      <c r="N39" t="s">
        <v>21</v>
      </c>
      <c r="P39" t="s">
        <v>21</v>
      </c>
      <c r="R39" t="s">
        <v>21</v>
      </c>
      <c r="T39" t="s">
        <v>21</v>
      </c>
      <c r="V39" t="s">
        <v>21</v>
      </c>
      <c r="X39" t="s">
        <v>21</v>
      </c>
      <c r="Z39" t="s">
        <v>21</v>
      </c>
      <c r="AB39" t="s">
        <v>21</v>
      </c>
      <c r="AD39" t="s">
        <v>21</v>
      </c>
    </row>
    <row r="40" spans="1:31" x14ac:dyDescent="0.25">
      <c r="A40" s="17">
        <f t="shared" si="1"/>
        <v>1</v>
      </c>
      <c r="B40" t="s">
        <v>414</v>
      </c>
      <c r="C40" t="s">
        <v>138</v>
      </c>
      <c r="D40" t="s">
        <v>139</v>
      </c>
      <c r="E40" t="s">
        <v>395</v>
      </c>
      <c r="F40" t="s">
        <v>20</v>
      </c>
      <c r="G40" s="18">
        <v>1</v>
      </c>
      <c r="H40" t="s">
        <v>21</v>
      </c>
      <c r="J40" t="s">
        <v>21</v>
      </c>
      <c r="L40" t="s">
        <v>21</v>
      </c>
      <c r="N40" t="s">
        <v>21</v>
      </c>
      <c r="P40" t="s">
        <v>21</v>
      </c>
      <c r="R40" t="s">
        <v>21</v>
      </c>
      <c r="T40" t="s">
        <v>21</v>
      </c>
      <c r="V40" t="s">
        <v>21</v>
      </c>
      <c r="W40" t="s">
        <v>140</v>
      </c>
      <c r="X40" t="s">
        <v>21</v>
      </c>
      <c r="Z40" t="s">
        <v>21</v>
      </c>
      <c r="AB40" t="s">
        <v>21</v>
      </c>
      <c r="AD40" t="s">
        <v>21</v>
      </c>
    </row>
    <row r="41" spans="1:31" x14ac:dyDescent="0.25">
      <c r="A41" s="17">
        <f t="shared" si="1"/>
        <v>0.5</v>
      </c>
      <c r="C41" t="s">
        <v>33</v>
      </c>
      <c r="D41" t="s">
        <v>34</v>
      </c>
      <c r="E41" t="s">
        <v>395</v>
      </c>
      <c r="F41" t="s">
        <v>20</v>
      </c>
      <c r="G41" s="18">
        <v>2</v>
      </c>
      <c r="H41" t="s">
        <v>22</v>
      </c>
      <c r="I41" t="s">
        <v>35</v>
      </c>
      <c r="J41" t="s">
        <v>22</v>
      </c>
      <c r="K41" t="s">
        <v>36</v>
      </c>
      <c r="L41" t="s">
        <v>21</v>
      </c>
      <c r="M41" t="s">
        <v>37</v>
      </c>
      <c r="N41" t="s">
        <v>21</v>
      </c>
      <c r="O41" t="s">
        <v>38</v>
      </c>
      <c r="P41" t="s">
        <v>22</v>
      </c>
      <c r="Q41" t="s">
        <v>39</v>
      </c>
      <c r="R41" t="s">
        <v>21</v>
      </c>
      <c r="S41" t="s">
        <v>40</v>
      </c>
      <c r="T41" t="s">
        <v>21</v>
      </c>
      <c r="V41" t="s">
        <v>21</v>
      </c>
      <c r="W41" t="s">
        <v>41</v>
      </c>
      <c r="X41" t="s">
        <v>22</v>
      </c>
      <c r="Y41" t="s">
        <v>42</v>
      </c>
      <c r="Z41" t="s">
        <v>22</v>
      </c>
      <c r="AA41" t="s">
        <v>43</v>
      </c>
      <c r="AB41" t="s">
        <v>21</v>
      </c>
      <c r="AD41" t="s">
        <v>22</v>
      </c>
      <c r="AE41" t="s">
        <v>44</v>
      </c>
    </row>
    <row r="42" spans="1:31" x14ac:dyDescent="0.25">
      <c r="A42" s="17">
        <f t="shared" si="1"/>
        <v>1</v>
      </c>
      <c r="B42" t="s">
        <v>414</v>
      </c>
      <c r="C42" t="s">
        <v>324</v>
      </c>
      <c r="D42" t="s">
        <v>325</v>
      </c>
      <c r="E42" t="s">
        <v>395</v>
      </c>
      <c r="F42" t="s">
        <v>20</v>
      </c>
      <c r="G42" s="18">
        <v>2</v>
      </c>
      <c r="H42" t="s">
        <v>21</v>
      </c>
      <c r="J42" t="s">
        <v>21</v>
      </c>
      <c r="L42" t="s">
        <v>21</v>
      </c>
      <c r="N42" t="s">
        <v>21</v>
      </c>
      <c r="P42" t="s">
        <v>21</v>
      </c>
      <c r="R42" t="s">
        <v>21</v>
      </c>
      <c r="T42" t="s">
        <v>21</v>
      </c>
      <c r="V42" t="s">
        <v>21</v>
      </c>
      <c r="X42" t="s">
        <v>21</v>
      </c>
      <c r="Z42" t="s">
        <v>21</v>
      </c>
      <c r="AB42" t="s">
        <v>21</v>
      </c>
      <c r="AD42" t="s">
        <v>21</v>
      </c>
      <c r="AE42" t="s">
        <v>25</v>
      </c>
    </row>
    <row r="43" spans="1:31" x14ac:dyDescent="0.25">
      <c r="A43" s="17">
        <f t="shared" si="1"/>
        <v>1</v>
      </c>
      <c r="B43" t="s">
        <v>414</v>
      </c>
      <c r="C43" t="s">
        <v>57</v>
      </c>
      <c r="D43" t="s">
        <v>58</v>
      </c>
      <c r="E43" t="s">
        <v>395</v>
      </c>
      <c r="F43" t="s">
        <v>20</v>
      </c>
      <c r="G43" s="18">
        <v>2</v>
      </c>
      <c r="H43" t="s">
        <v>21</v>
      </c>
      <c r="J43" t="s">
        <v>21</v>
      </c>
      <c r="L43" t="s">
        <v>21</v>
      </c>
      <c r="N43" t="s">
        <v>21</v>
      </c>
      <c r="P43" t="s">
        <v>21</v>
      </c>
      <c r="R43" t="s">
        <v>21</v>
      </c>
      <c r="T43" t="s">
        <v>21</v>
      </c>
      <c r="V43" t="s">
        <v>21</v>
      </c>
      <c r="X43" t="s">
        <v>21</v>
      </c>
      <c r="Z43" t="s">
        <v>21</v>
      </c>
      <c r="AB43" t="s">
        <v>21</v>
      </c>
      <c r="AD43" t="s">
        <v>21</v>
      </c>
    </row>
    <row r="44" spans="1:31" x14ac:dyDescent="0.25">
      <c r="A44" s="17">
        <f t="shared" si="1"/>
        <v>0.75</v>
      </c>
      <c r="C44" t="s">
        <v>243</v>
      </c>
      <c r="D44" t="s">
        <v>244</v>
      </c>
      <c r="E44" t="s">
        <v>395</v>
      </c>
      <c r="F44" t="s">
        <v>20</v>
      </c>
      <c r="G44" s="18">
        <v>3</v>
      </c>
      <c r="H44" t="s">
        <v>22</v>
      </c>
      <c r="J44" t="s">
        <v>21</v>
      </c>
      <c r="L44" t="s">
        <v>21</v>
      </c>
      <c r="N44" t="s">
        <v>21</v>
      </c>
      <c r="P44" t="s">
        <v>21</v>
      </c>
      <c r="R44" t="s">
        <v>21</v>
      </c>
      <c r="T44" t="s">
        <v>21</v>
      </c>
      <c r="V44" t="s">
        <v>22</v>
      </c>
      <c r="X44" t="s">
        <v>21</v>
      </c>
      <c r="Z44" t="s">
        <v>22</v>
      </c>
      <c r="AB44" t="s">
        <v>21</v>
      </c>
      <c r="AD44" t="s">
        <v>21</v>
      </c>
    </row>
    <row r="45" spans="1:31" x14ac:dyDescent="0.25">
      <c r="A45" s="17">
        <f t="shared" si="1"/>
        <v>1</v>
      </c>
      <c r="B45" t="s">
        <v>414</v>
      </c>
      <c r="C45" t="s">
        <v>165</v>
      </c>
      <c r="D45" t="s">
        <v>166</v>
      </c>
      <c r="E45" t="s">
        <v>395</v>
      </c>
      <c r="F45" t="s">
        <v>20</v>
      </c>
      <c r="G45" s="18">
        <v>4</v>
      </c>
      <c r="H45" t="s">
        <v>21</v>
      </c>
      <c r="I45" t="s">
        <v>167</v>
      </c>
      <c r="J45" t="s">
        <v>21</v>
      </c>
      <c r="L45" t="s">
        <v>21</v>
      </c>
      <c r="N45" t="s">
        <v>21</v>
      </c>
      <c r="P45" t="s">
        <v>21</v>
      </c>
      <c r="R45" t="s">
        <v>21</v>
      </c>
      <c r="T45" t="s">
        <v>21</v>
      </c>
      <c r="V45" t="s">
        <v>21</v>
      </c>
      <c r="X45" t="s">
        <v>21</v>
      </c>
      <c r="Z45" t="s">
        <v>21</v>
      </c>
      <c r="AB45" t="s">
        <v>21</v>
      </c>
      <c r="AD45" t="s">
        <v>21</v>
      </c>
    </row>
    <row r="46" spans="1:31" x14ac:dyDescent="0.25">
      <c r="A46" s="17">
        <f t="shared" si="1"/>
        <v>1</v>
      </c>
      <c r="B46" t="s">
        <v>414</v>
      </c>
      <c r="C46" t="s">
        <v>165</v>
      </c>
      <c r="D46" t="s">
        <v>166</v>
      </c>
      <c r="E46" t="s">
        <v>395</v>
      </c>
      <c r="F46" t="s">
        <v>20</v>
      </c>
      <c r="G46" s="18">
        <v>4</v>
      </c>
      <c r="H46" t="s">
        <v>21</v>
      </c>
      <c r="I46" t="s">
        <v>306</v>
      </c>
      <c r="J46" t="s">
        <v>21</v>
      </c>
      <c r="K46" t="s">
        <v>307</v>
      </c>
      <c r="L46" t="s">
        <v>21</v>
      </c>
      <c r="M46" t="s">
        <v>308</v>
      </c>
      <c r="N46" t="s">
        <v>21</v>
      </c>
      <c r="O46" t="s">
        <v>309</v>
      </c>
      <c r="P46" t="s">
        <v>21</v>
      </c>
      <c r="Q46" t="s">
        <v>310</v>
      </c>
      <c r="R46" t="s">
        <v>21</v>
      </c>
      <c r="S46" t="s">
        <v>311</v>
      </c>
      <c r="T46" t="s">
        <v>21</v>
      </c>
      <c r="U46" t="s">
        <v>312</v>
      </c>
      <c r="V46" t="s">
        <v>21</v>
      </c>
      <c r="W46" t="s">
        <v>313</v>
      </c>
      <c r="X46" t="s">
        <v>21</v>
      </c>
      <c r="Y46" t="s">
        <v>314</v>
      </c>
      <c r="Z46" t="s">
        <v>21</v>
      </c>
      <c r="AA46" t="s">
        <v>315</v>
      </c>
      <c r="AB46" t="s">
        <v>21</v>
      </c>
      <c r="AC46" t="s">
        <v>316</v>
      </c>
      <c r="AD46" t="s">
        <v>21</v>
      </c>
      <c r="AE46" t="s">
        <v>317</v>
      </c>
    </row>
    <row r="47" spans="1:31" x14ac:dyDescent="0.25">
      <c r="A47" s="17">
        <f t="shared" si="1"/>
        <v>0.91666666666666663</v>
      </c>
      <c r="B47" t="s">
        <v>414</v>
      </c>
      <c r="C47" t="s">
        <v>115</v>
      </c>
      <c r="D47" t="s">
        <v>116</v>
      </c>
      <c r="E47" t="s">
        <v>395</v>
      </c>
      <c r="F47" t="s">
        <v>20</v>
      </c>
      <c r="G47" s="18">
        <v>6</v>
      </c>
      <c r="H47" t="s">
        <v>21</v>
      </c>
      <c r="J47" t="s">
        <v>21</v>
      </c>
      <c r="L47" t="s">
        <v>21</v>
      </c>
      <c r="N47" t="s">
        <v>21</v>
      </c>
      <c r="P47" t="s">
        <v>21</v>
      </c>
      <c r="Q47" t="s">
        <v>117</v>
      </c>
      <c r="R47" t="s">
        <v>22</v>
      </c>
      <c r="S47" t="s">
        <v>118</v>
      </c>
      <c r="T47" t="s">
        <v>21</v>
      </c>
      <c r="V47" t="s">
        <v>21</v>
      </c>
      <c r="X47" t="s">
        <v>21</v>
      </c>
      <c r="Z47" t="s">
        <v>21</v>
      </c>
      <c r="AA47" t="s">
        <v>119</v>
      </c>
      <c r="AB47" t="s">
        <v>21</v>
      </c>
      <c r="AD47" t="s">
        <v>21</v>
      </c>
    </row>
    <row r="48" spans="1:31" x14ac:dyDescent="0.25">
      <c r="A48" s="17">
        <f t="shared" si="1"/>
        <v>1</v>
      </c>
      <c r="B48" t="s">
        <v>414</v>
      </c>
      <c r="C48" t="s">
        <v>87</v>
      </c>
      <c r="D48" t="s">
        <v>328</v>
      </c>
      <c r="E48" t="s">
        <v>395</v>
      </c>
      <c r="F48" t="s">
        <v>20</v>
      </c>
      <c r="G48" s="18">
        <v>6</v>
      </c>
      <c r="H48" t="s">
        <v>21</v>
      </c>
      <c r="J48" t="s">
        <v>21</v>
      </c>
      <c r="L48" t="s">
        <v>21</v>
      </c>
      <c r="M48" t="s">
        <v>329</v>
      </c>
      <c r="N48" t="s">
        <v>21</v>
      </c>
      <c r="P48" t="s">
        <v>21</v>
      </c>
      <c r="R48" t="s">
        <v>21</v>
      </c>
      <c r="T48" t="s">
        <v>21</v>
      </c>
      <c r="V48" t="s">
        <v>21</v>
      </c>
      <c r="W48" t="s">
        <v>330</v>
      </c>
      <c r="X48" t="s">
        <v>21</v>
      </c>
      <c r="Z48" t="s">
        <v>21</v>
      </c>
      <c r="AB48" t="s">
        <v>21</v>
      </c>
      <c r="AD48" t="s">
        <v>21</v>
      </c>
    </row>
    <row r="49" spans="1:31" x14ac:dyDescent="0.25">
      <c r="A49" s="17">
        <f t="shared" si="1"/>
        <v>1</v>
      </c>
      <c r="B49" t="s">
        <v>414</v>
      </c>
      <c r="C49" t="s">
        <v>415</v>
      </c>
      <c r="D49" t="s">
        <v>416</v>
      </c>
      <c r="E49" t="s">
        <v>395</v>
      </c>
      <c r="F49" t="s">
        <v>20</v>
      </c>
      <c r="G49" s="18">
        <v>7</v>
      </c>
      <c r="H49" t="s">
        <v>21</v>
      </c>
      <c r="J49" t="s">
        <v>21</v>
      </c>
      <c r="K49" t="s">
        <v>26</v>
      </c>
      <c r="L49" t="s">
        <v>21</v>
      </c>
      <c r="M49" t="s">
        <v>27</v>
      </c>
      <c r="N49" t="s">
        <v>21</v>
      </c>
      <c r="P49" t="s">
        <v>21</v>
      </c>
      <c r="R49" t="s">
        <v>21</v>
      </c>
      <c r="T49" t="s">
        <v>21</v>
      </c>
      <c r="U49" t="s">
        <v>28</v>
      </c>
      <c r="V49" t="s">
        <v>21</v>
      </c>
      <c r="X49" t="s">
        <v>21</v>
      </c>
      <c r="Z49" t="s">
        <v>21</v>
      </c>
      <c r="AB49" t="s">
        <v>21</v>
      </c>
      <c r="AC49" t="s">
        <v>29</v>
      </c>
      <c r="AD49" t="s">
        <v>21</v>
      </c>
      <c r="AE49" t="s">
        <v>30</v>
      </c>
    </row>
    <row r="50" spans="1:31" x14ac:dyDescent="0.25">
      <c r="A50" s="17">
        <f t="shared" si="1"/>
        <v>1</v>
      </c>
      <c r="B50" t="s">
        <v>414</v>
      </c>
      <c r="C50" t="s">
        <v>130</v>
      </c>
      <c r="D50" t="s">
        <v>131</v>
      </c>
      <c r="E50" t="s">
        <v>395</v>
      </c>
      <c r="F50" t="s">
        <v>20</v>
      </c>
      <c r="G50" s="18">
        <v>9</v>
      </c>
      <c r="H50" t="s">
        <v>21</v>
      </c>
      <c r="J50" t="s">
        <v>21</v>
      </c>
      <c r="L50" t="s">
        <v>21</v>
      </c>
      <c r="N50" t="s">
        <v>21</v>
      </c>
      <c r="P50" t="s">
        <v>21</v>
      </c>
      <c r="R50" t="s">
        <v>21</v>
      </c>
      <c r="T50" t="s">
        <v>21</v>
      </c>
      <c r="V50" t="s">
        <v>21</v>
      </c>
      <c r="X50" t="s">
        <v>21</v>
      </c>
      <c r="Z50" t="s">
        <v>21</v>
      </c>
      <c r="AB50" t="s">
        <v>21</v>
      </c>
      <c r="AD50" t="s">
        <v>21</v>
      </c>
    </row>
    <row r="51" spans="1:31" x14ac:dyDescent="0.25">
      <c r="A51" s="17">
        <f t="shared" si="1"/>
        <v>1</v>
      </c>
      <c r="B51" t="s">
        <v>414</v>
      </c>
      <c r="C51" t="s">
        <v>85</v>
      </c>
      <c r="D51" t="s">
        <v>86</v>
      </c>
      <c r="E51" t="s">
        <v>395</v>
      </c>
      <c r="F51" t="s">
        <v>20</v>
      </c>
      <c r="G51" s="18">
        <v>13</v>
      </c>
      <c r="H51" t="s">
        <v>21</v>
      </c>
      <c r="J51" t="s">
        <v>21</v>
      </c>
      <c r="L51" t="s">
        <v>21</v>
      </c>
      <c r="N51" t="s">
        <v>21</v>
      </c>
      <c r="P51" t="s">
        <v>21</v>
      </c>
      <c r="R51" t="s">
        <v>21</v>
      </c>
      <c r="T51" t="s">
        <v>21</v>
      </c>
      <c r="V51" t="s">
        <v>21</v>
      </c>
      <c r="X51" t="s">
        <v>21</v>
      </c>
      <c r="Z51" t="s">
        <v>21</v>
      </c>
      <c r="AB51" t="s">
        <v>21</v>
      </c>
      <c r="AD51" t="s">
        <v>21</v>
      </c>
      <c r="AE51" t="s">
        <v>25</v>
      </c>
    </row>
    <row r="52" spans="1:31" x14ac:dyDescent="0.25">
      <c r="A52" s="17">
        <f t="shared" si="1"/>
        <v>0.91666666666666663</v>
      </c>
      <c r="B52" t="s">
        <v>414</v>
      </c>
      <c r="C52" t="s">
        <v>359</v>
      </c>
      <c r="D52" t="s">
        <v>360</v>
      </c>
      <c r="E52" t="s">
        <v>395</v>
      </c>
      <c r="F52" t="s">
        <v>20</v>
      </c>
      <c r="G52" s="18">
        <v>13</v>
      </c>
      <c r="H52" t="s">
        <v>21</v>
      </c>
      <c r="J52" t="s">
        <v>21</v>
      </c>
      <c r="K52" t="s">
        <v>361</v>
      </c>
      <c r="L52" t="s">
        <v>21</v>
      </c>
      <c r="N52" t="s">
        <v>21</v>
      </c>
      <c r="P52" t="s">
        <v>21</v>
      </c>
      <c r="R52" t="s">
        <v>21</v>
      </c>
      <c r="T52" t="s">
        <v>21</v>
      </c>
      <c r="V52" t="s">
        <v>21</v>
      </c>
      <c r="W52" t="s">
        <v>362</v>
      </c>
      <c r="X52" t="s">
        <v>21</v>
      </c>
      <c r="Z52" t="s">
        <v>21</v>
      </c>
      <c r="AA52" t="s">
        <v>363</v>
      </c>
      <c r="AB52" t="s">
        <v>21</v>
      </c>
      <c r="AC52" t="s">
        <v>364</v>
      </c>
      <c r="AD52" t="s">
        <v>22</v>
      </c>
      <c r="AE52" t="s">
        <v>365</v>
      </c>
    </row>
    <row r="53" spans="1:31" x14ac:dyDescent="0.25">
      <c r="A53" s="17">
        <f t="shared" si="1"/>
        <v>0.91666666666666663</v>
      </c>
      <c r="B53" t="s">
        <v>414</v>
      </c>
      <c r="C53" t="s">
        <v>190</v>
      </c>
      <c r="D53" t="s">
        <v>191</v>
      </c>
      <c r="E53" t="s">
        <v>395</v>
      </c>
      <c r="F53" t="s">
        <v>20</v>
      </c>
      <c r="G53" s="18">
        <v>16</v>
      </c>
      <c r="H53" t="s">
        <v>21</v>
      </c>
      <c r="J53" t="s">
        <v>21</v>
      </c>
      <c r="L53" t="s">
        <v>21</v>
      </c>
      <c r="N53" t="s">
        <v>21</v>
      </c>
      <c r="P53" t="s">
        <v>21</v>
      </c>
      <c r="R53" t="s">
        <v>21</v>
      </c>
      <c r="T53" t="s">
        <v>21</v>
      </c>
      <c r="V53" t="s">
        <v>21</v>
      </c>
      <c r="X53" t="s">
        <v>21</v>
      </c>
      <c r="Z53" t="s">
        <v>21</v>
      </c>
      <c r="AB53" t="s">
        <v>21</v>
      </c>
      <c r="AD53" t="s">
        <v>22</v>
      </c>
      <c r="AE53" t="s">
        <v>192</v>
      </c>
    </row>
    <row r="54" spans="1:31" x14ac:dyDescent="0.25">
      <c r="A54" s="17">
        <f t="shared" si="1"/>
        <v>1</v>
      </c>
      <c r="B54" t="s">
        <v>414</v>
      </c>
      <c r="C54" t="s">
        <v>77</v>
      </c>
      <c r="D54" t="s">
        <v>78</v>
      </c>
      <c r="E54" t="s">
        <v>395</v>
      </c>
      <c r="F54" t="s">
        <v>20</v>
      </c>
      <c r="G54" s="18">
        <v>19</v>
      </c>
      <c r="H54" t="s">
        <v>21</v>
      </c>
      <c r="J54" t="s">
        <v>21</v>
      </c>
      <c r="L54" t="s">
        <v>21</v>
      </c>
      <c r="N54" t="s">
        <v>21</v>
      </c>
      <c r="P54" t="s">
        <v>21</v>
      </c>
      <c r="R54" t="s">
        <v>21</v>
      </c>
      <c r="T54" t="s">
        <v>21</v>
      </c>
      <c r="V54" t="s">
        <v>21</v>
      </c>
      <c r="X54" t="s">
        <v>21</v>
      </c>
      <c r="Z54" t="s">
        <v>21</v>
      </c>
      <c r="AB54" t="s">
        <v>21</v>
      </c>
      <c r="AD54" t="s">
        <v>21</v>
      </c>
    </row>
    <row r="55" spans="1:31" x14ac:dyDescent="0.25">
      <c r="A55" s="17">
        <f t="shared" si="1"/>
        <v>0.83333333333333337</v>
      </c>
      <c r="B55" t="s">
        <v>413</v>
      </c>
      <c r="C55" t="s">
        <v>18</v>
      </c>
      <c r="D55" t="s">
        <v>19</v>
      </c>
      <c r="E55" t="s">
        <v>395</v>
      </c>
      <c r="F55" t="s">
        <v>20</v>
      </c>
      <c r="G55" s="18">
        <v>20</v>
      </c>
      <c r="H55" t="s">
        <v>21</v>
      </c>
      <c r="J55" t="s">
        <v>22</v>
      </c>
      <c r="K55" t="s">
        <v>23</v>
      </c>
      <c r="L55" t="s">
        <v>21</v>
      </c>
      <c r="N55" t="s">
        <v>21</v>
      </c>
      <c r="P55" t="s">
        <v>21</v>
      </c>
      <c r="R55" t="s">
        <v>21</v>
      </c>
      <c r="T55" t="s">
        <v>21</v>
      </c>
      <c r="V55" t="s">
        <v>22</v>
      </c>
      <c r="W55" t="s">
        <v>24</v>
      </c>
      <c r="X55" t="s">
        <v>21</v>
      </c>
      <c r="Z55" t="s">
        <v>21</v>
      </c>
      <c r="AB55" t="s">
        <v>21</v>
      </c>
      <c r="AD55" t="s">
        <v>21</v>
      </c>
      <c r="AE55" t="s">
        <v>25</v>
      </c>
    </row>
    <row r="56" spans="1:31" x14ac:dyDescent="0.25">
      <c r="A56" s="17">
        <f t="shared" si="1"/>
        <v>1</v>
      </c>
      <c r="B56" t="s">
        <v>414</v>
      </c>
      <c r="C56" t="s">
        <v>79</v>
      </c>
      <c r="D56" t="s">
        <v>80</v>
      </c>
      <c r="E56" t="s">
        <v>395</v>
      </c>
      <c r="F56" t="s">
        <v>20</v>
      </c>
      <c r="G56" s="18">
        <v>20</v>
      </c>
      <c r="H56" t="s">
        <v>21</v>
      </c>
      <c r="J56" t="s">
        <v>21</v>
      </c>
      <c r="L56" t="s">
        <v>21</v>
      </c>
      <c r="N56" t="s">
        <v>21</v>
      </c>
      <c r="P56" t="s">
        <v>21</v>
      </c>
      <c r="R56" t="s">
        <v>21</v>
      </c>
      <c r="T56" t="s">
        <v>21</v>
      </c>
      <c r="U56" t="s">
        <v>81</v>
      </c>
      <c r="V56" t="s">
        <v>21</v>
      </c>
      <c r="X56" t="s">
        <v>21</v>
      </c>
      <c r="Z56" t="s">
        <v>21</v>
      </c>
      <c r="AB56" t="s">
        <v>21</v>
      </c>
      <c r="AD56" t="s">
        <v>21</v>
      </c>
    </row>
    <row r="57" spans="1:31" x14ac:dyDescent="0.25">
      <c r="A57" s="17">
        <f t="shared" si="1"/>
        <v>1</v>
      </c>
      <c r="B57" t="s">
        <v>414</v>
      </c>
      <c r="C57" t="s">
        <v>168</v>
      </c>
      <c r="D57" t="s">
        <v>169</v>
      </c>
      <c r="E57" t="s">
        <v>395</v>
      </c>
      <c r="F57" t="s">
        <v>20</v>
      </c>
      <c r="G57" s="18">
        <v>22</v>
      </c>
      <c r="H57" t="s">
        <v>21</v>
      </c>
      <c r="I57" t="s">
        <v>170</v>
      </c>
      <c r="J57" t="s">
        <v>21</v>
      </c>
      <c r="K57" t="s">
        <v>171</v>
      </c>
      <c r="L57" t="s">
        <v>21</v>
      </c>
      <c r="N57" t="s">
        <v>21</v>
      </c>
      <c r="P57" t="s">
        <v>21</v>
      </c>
      <c r="R57" t="s">
        <v>21</v>
      </c>
      <c r="S57" t="s">
        <v>172</v>
      </c>
      <c r="T57" t="s">
        <v>21</v>
      </c>
      <c r="U57" t="s">
        <v>173</v>
      </c>
      <c r="V57" t="s">
        <v>21</v>
      </c>
      <c r="X57" t="s">
        <v>21</v>
      </c>
      <c r="Z57" t="s">
        <v>21</v>
      </c>
      <c r="AB57" t="s">
        <v>21</v>
      </c>
      <c r="AC57" t="s">
        <v>174</v>
      </c>
      <c r="AD57" t="s">
        <v>21</v>
      </c>
    </row>
    <row r="58" spans="1:31" x14ac:dyDescent="0.25">
      <c r="A58" s="17">
        <f t="shared" si="1"/>
        <v>1</v>
      </c>
      <c r="B58" t="s">
        <v>414</v>
      </c>
      <c r="C58" t="s">
        <v>257</v>
      </c>
      <c r="D58" t="s">
        <v>290</v>
      </c>
      <c r="E58" t="s">
        <v>395</v>
      </c>
      <c r="F58" t="s">
        <v>20</v>
      </c>
      <c r="G58" s="18">
        <v>24</v>
      </c>
      <c r="H58" t="s">
        <v>21</v>
      </c>
      <c r="I58" t="s">
        <v>291</v>
      </c>
      <c r="J58" t="s">
        <v>21</v>
      </c>
      <c r="K58" t="s">
        <v>292</v>
      </c>
      <c r="L58" t="s">
        <v>21</v>
      </c>
      <c r="N58" t="s">
        <v>21</v>
      </c>
      <c r="P58" t="s">
        <v>21</v>
      </c>
      <c r="Q58" t="s">
        <v>293</v>
      </c>
      <c r="R58" t="s">
        <v>21</v>
      </c>
      <c r="S58" t="s">
        <v>294</v>
      </c>
      <c r="T58" t="s">
        <v>21</v>
      </c>
      <c r="U58" t="s">
        <v>295</v>
      </c>
      <c r="V58" t="s">
        <v>21</v>
      </c>
      <c r="W58" t="s">
        <v>296</v>
      </c>
      <c r="X58" t="s">
        <v>21</v>
      </c>
      <c r="Y58" t="s">
        <v>297</v>
      </c>
      <c r="Z58" t="s">
        <v>21</v>
      </c>
      <c r="AA58" t="s">
        <v>298</v>
      </c>
      <c r="AB58" t="s">
        <v>21</v>
      </c>
      <c r="AC58" t="s">
        <v>299</v>
      </c>
      <c r="AD58" t="s">
        <v>21</v>
      </c>
      <c r="AE58" t="s">
        <v>25</v>
      </c>
    </row>
    <row r="59" spans="1:31" x14ac:dyDescent="0.25">
      <c r="A59" s="17">
        <f t="shared" si="1"/>
        <v>1</v>
      </c>
      <c r="B59" t="s">
        <v>414</v>
      </c>
      <c r="C59" t="s">
        <v>180</v>
      </c>
      <c r="D59" t="s">
        <v>181</v>
      </c>
      <c r="E59" t="s">
        <v>395</v>
      </c>
      <c r="F59" t="s">
        <v>20</v>
      </c>
      <c r="G59" s="18">
        <v>29</v>
      </c>
      <c r="H59" t="s">
        <v>21</v>
      </c>
      <c r="J59" t="s">
        <v>21</v>
      </c>
      <c r="K59" t="s">
        <v>182</v>
      </c>
      <c r="L59" t="s">
        <v>21</v>
      </c>
      <c r="N59" t="s">
        <v>21</v>
      </c>
      <c r="P59" t="s">
        <v>21</v>
      </c>
      <c r="R59" t="s">
        <v>21</v>
      </c>
      <c r="S59" t="s">
        <v>183</v>
      </c>
      <c r="T59" t="s">
        <v>21</v>
      </c>
      <c r="V59" t="s">
        <v>21</v>
      </c>
      <c r="X59" t="s">
        <v>21</v>
      </c>
      <c r="Y59" t="s">
        <v>184</v>
      </c>
      <c r="Z59" t="s">
        <v>21</v>
      </c>
      <c r="AA59" t="s">
        <v>185</v>
      </c>
      <c r="AB59" t="s">
        <v>21</v>
      </c>
      <c r="AD59" t="s">
        <v>21</v>
      </c>
      <c r="AE59" t="s">
        <v>186</v>
      </c>
    </row>
    <row r="60" spans="1:31" x14ac:dyDescent="0.25">
      <c r="A60" s="17">
        <f t="shared" si="1"/>
        <v>1</v>
      </c>
      <c r="B60" t="s">
        <v>414</v>
      </c>
      <c r="C60" t="s">
        <v>278</v>
      </c>
      <c r="D60" t="s">
        <v>353</v>
      </c>
      <c r="E60" t="s">
        <v>395</v>
      </c>
      <c r="F60" t="s">
        <v>20</v>
      </c>
      <c r="G60" s="18">
        <v>32</v>
      </c>
      <c r="H60" t="s">
        <v>21</v>
      </c>
      <c r="J60" t="s">
        <v>21</v>
      </c>
      <c r="L60" t="s">
        <v>21</v>
      </c>
      <c r="N60" t="s">
        <v>21</v>
      </c>
      <c r="P60" t="s">
        <v>21</v>
      </c>
      <c r="R60" t="s">
        <v>21</v>
      </c>
      <c r="T60" t="s">
        <v>21</v>
      </c>
      <c r="V60" t="s">
        <v>21</v>
      </c>
      <c r="X60" t="s">
        <v>21</v>
      </c>
      <c r="Z60" t="s">
        <v>21</v>
      </c>
      <c r="AB60" t="s">
        <v>21</v>
      </c>
      <c r="AD60" t="s">
        <v>21</v>
      </c>
      <c r="AE60" t="s">
        <v>25</v>
      </c>
    </row>
    <row r="61" spans="1:31" x14ac:dyDescent="0.25">
      <c r="A61" s="17">
        <f t="shared" si="1"/>
        <v>1</v>
      </c>
      <c r="B61" t="s">
        <v>414</v>
      </c>
      <c r="C61" t="s">
        <v>237</v>
      </c>
      <c r="D61" t="s">
        <v>281</v>
      </c>
      <c r="E61" t="s">
        <v>395</v>
      </c>
      <c r="F61" t="s">
        <v>20</v>
      </c>
      <c r="G61" s="18">
        <v>34</v>
      </c>
      <c r="H61" t="s">
        <v>21</v>
      </c>
      <c r="J61" t="s">
        <v>21</v>
      </c>
      <c r="L61" t="s">
        <v>21</v>
      </c>
      <c r="M61" t="s">
        <v>282</v>
      </c>
      <c r="N61" t="s">
        <v>21</v>
      </c>
      <c r="O61" t="s">
        <v>283</v>
      </c>
      <c r="P61" t="s">
        <v>21</v>
      </c>
      <c r="R61" t="s">
        <v>21</v>
      </c>
      <c r="T61" t="s">
        <v>21</v>
      </c>
      <c r="V61" t="s">
        <v>21</v>
      </c>
      <c r="X61" t="s">
        <v>21</v>
      </c>
      <c r="Z61" t="s">
        <v>21</v>
      </c>
      <c r="AB61" t="s">
        <v>21</v>
      </c>
      <c r="AC61" t="s">
        <v>284</v>
      </c>
      <c r="AD61" t="s">
        <v>21</v>
      </c>
    </row>
    <row r="62" spans="1:31" x14ac:dyDescent="0.25">
      <c r="A62" s="17">
        <f t="shared" si="1"/>
        <v>1</v>
      </c>
      <c r="B62" t="s">
        <v>414</v>
      </c>
      <c r="C62" t="s">
        <v>178</v>
      </c>
      <c r="D62" t="s">
        <v>179</v>
      </c>
      <c r="E62" t="s">
        <v>395</v>
      </c>
      <c r="F62" t="s">
        <v>20</v>
      </c>
      <c r="G62" s="18">
        <v>36</v>
      </c>
      <c r="H62" t="s">
        <v>21</v>
      </c>
      <c r="J62" t="s">
        <v>21</v>
      </c>
      <c r="L62" t="s">
        <v>21</v>
      </c>
      <c r="N62" t="s">
        <v>21</v>
      </c>
      <c r="P62" t="s">
        <v>21</v>
      </c>
      <c r="R62" t="s">
        <v>21</v>
      </c>
      <c r="T62" t="s">
        <v>21</v>
      </c>
      <c r="V62" t="s">
        <v>21</v>
      </c>
      <c r="X62" t="s">
        <v>21</v>
      </c>
      <c r="Z62" t="s">
        <v>21</v>
      </c>
      <c r="AB62" t="s">
        <v>21</v>
      </c>
      <c r="AD62" t="s">
        <v>21</v>
      </c>
      <c r="AE62" t="s">
        <v>25</v>
      </c>
    </row>
    <row r="63" spans="1:31" x14ac:dyDescent="0.25">
      <c r="A63" s="17">
        <f t="shared" si="1"/>
        <v>1</v>
      </c>
      <c r="B63" t="s">
        <v>414</v>
      </c>
      <c r="C63" t="s">
        <v>143</v>
      </c>
      <c r="D63" t="s">
        <v>144</v>
      </c>
      <c r="E63" t="s">
        <v>395</v>
      </c>
      <c r="F63" t="s">
        <v>20</v>
      </c>
      <c r="G63" s="18">
        <v>38</v>
      </c>
      <c r="H63" t="s">
        <v>21</v>
      </c>
      <c r="J63" t="s">
        <v>21</v>
      </c>
      <c r="L63" t="s">
        <v>21</v>
      </c>
      <c r="N63" t="s">
        <v>21</v>
      </c>
      <c r="P63" t="s">
        <v>21</v>
      </c>
      <c r="R63" t="s">
        <v>21</v>
      </c>
      <c r="T63" t="s">
        <v>21</v>
      </c>
      <c r="V63" t="s">
        <v>21</v>
      </c>
      <c r="X63" t="s">
        <v>21</v>
      </c>
      <c r="Z63" t="s">
        <v>21</v>
      </c>
      <c r="AB63" t="s">
        <v>21</v>
      </c>
      <c r="AD63" t="s">
        <v>21</v>
      </c>
    </row>
    <row r="64" spans="1:31" x14ac:dyDescent="0.25">
      <c r="A64" s="17">
        <f t="shared" si="1"/>
        <v>1</v>
      </c>
      <c r="B64" t="s">
        <v>414</v>
      </c>
      <c r="C64" t="s">
        <v>90</v>
      </c>
      <c r="D64" t="s">
        <v>86</v>
      </c>
      <c r="E64" t="s">
        <v>395</v>
      </c>
      <c r="F64" t="s">
        <v>20</v>
      </c>
      <c r="G64" s="18">
        <v>38</v>
      </c>
      <c r="H64" t="s">
        <v>21</v>
      </c>
      <c r="J64" t="s">
        <v>21</v>
      </c>
      <c r="L64" t="s">
        <v>21</v>
      </c>
      <c r="N64" t="s">
        <v>21</v>
      </c>
      <c r="P64" t="s">
        <v>21</v>
      </c>
      <c r="R64" t="s">
        <v>21</v>
      </c>
      <c r="T64" t="s">
        <v>21</v>
      </c>
      <c r="V64" t="s">
        <v>21</v>
      </c>
      <c r="X64" t="s">
        <v>21</v>
      </c>
      <c r="Z64" t="s">
        <v>21</v>
      </c>
      <c r="AB64" t="s">
        <v>21</v>
      </c>
      <c r="AD64" t="s">
        <v>21</v>
      </c>
      <c r="AE64" t="s">
        <v>25</v>
      </c>
    </row>
    <row r="65" spans="1:31" x14ac:dyDescent="0.25">
      <c r="A65" s="17">
        <f t="shared" si="1"/>
        <v>1</v>
      </c>
      <c r="B65" t="s">
        <v>414</v>
      </c>
      <c r="C65" t="s">
        <v>162</v>
      </c>
      <c r="D65" t="s">
        <v>163</v>
      </c>
      <c r="E65" t="s">
        <v>395</v>
      </c>
      <c r="F65" t="s">
        <v>20</v>
      </c>
      <c r="G65" s="18">
        <v>42</v>
      </c>
      <c r="H65" t="s">
        <v>21</v>
      </c>
      <c r="J65" t="s">
        <v>21</v>
      </c>
      <c r="L65" t="s">
        <v>21</v>
      </c>
      <c r="N65" t="s">
        <v>21</v>
      </c>
      <c r="P65" t="s">
        <v>21</v>
      </c>
      <c r="R65" t="s">
        <v>21</v>
      </c>
      <c r="T65" t="s">
        <v>21</v>
      </c>
      <c r="V65" t="s">
        <v>21</v>
      </c>
      <c r="X65" t="s">
        <v>21</v>
      </c>
      <c r="Z65" t="s">
        <v>21</v>
      </c>
      <c r="AB65" t="s">
        <v>21</v>
      </c>
      <c r="AD65" t="s">
        <v>21</v>
      </c>
    </row>
    <row r="66" spans="1:31" x14ac:dyDescent="0.25">
      <c r="A66" s="17">
        <f t="shared" si="1"/>
        <v>1</v>
      </c>
      <c r="B66" t="s">
        <v>414</v>
      </c>
      <c r="C66" t="s">
        <v>326</v>
      </c>
      <c r="D66" t="s">
        <v>327</v>
      </c>
      <c r="E66" t="s">
        <v>395</v>
      </c>
      <c r="F66" t="s">
        <v>20</v>
      </c>
      <c r="G66" s="18">
        <v>43</v>
      </c>
      <c r="H66" t="s">
        <v>21</v>
      </c>
      <c r="J66" t="s">
        <v>21</v>
      </c>
      <c r="L66" t="s">
        <v>21</v>
      </c>
      <c r="N66" t="s">
        <v>21</v>
      </c>
      <c r="P66" t="s">
        <v>21</v>
      </c>
      <c r="R66" t="s">
        <v>21</v>
      </c>
      <c r="T66" t="s">
        <v>21</v>
      </c>
      <c r="V66" t="s">
        <v>21</v>
      </c>
      <c r="X66" t="s">
        <v>21</v>
      </c>
      <c r="Z66" t="s">
        <v>21</v>
      </c>
      <c r="AB66" t="s">
        <v>21</v>
      </c>
      <c r="AD66" t="s">
        <v>21</v>
      </c>
    </row>
    <row r="67" spans="1:31" x14ac:dyDescent="0.25">
      <c r="A67" s="17">
        <f t="shared" si="1"/>
        <v>1</v>
      </c>
      <c r="B67" t="s">
        <v>414</v>
      </c>
      <c r="C67" t="s">
        <v>322</v>
      </c>
      <c r="D67" t="s">
        <v>323</v>
      </c>
      <c r="E67" t="s">
        <v>395</v>
      </c>
      <c r="F67" t="s">
        <v>61</v>
      </c>
      <c r="G67" s="18">
        <v>1</v>
      </c>
      <c r="H67" t="s">
        <v>21</v>
      </c>
      <c r="J67" t="s">
        <v>21</v>
      </c>
      <c r="L67" t="s">
        <v>21</v>
      </c>
      <c r="N67" t="s">
        <v>21</v>
      </c>
      <c r="P67" t="s">
        <v>21</v>
      </c>
      <c r="R67" t="s">
        <v>21</v>
      </c>
      <c r="T67" t="s">
        <v>21</v>
      </c>
      <c r="V67" t="s">
        <v>21</v>
      </c>
      <c r="X67" t="s">
        <v>21</v>
      </c>
      <c r="Z67" t="s">
        <v>21</v>
      </c>
      <c r="AB67" t="s">
        <v>21</v>
      </c>
      <c r="AD67" t="s">
        <v>21</v>
      </c>
      <c r="AE67" t="s">
        <v>25</v>
      </c>
    </row>
    <row r="68" spans="1:31" x14ac:dyDescent="0.25">
      <c r="A68" s="17">
        <f t="shared" si="1"/>
        <v>1</v>
      </c>
      <c r="B68" t="s">
        <v>414</v>
      </c>
      <c r="C68" t="s">
        <v>207</v>
      </c>
      <c r="D68" t="s">
        <v>208</v>
      </c>
      <c r="E68" t="s">
        <v>395</v>
      </c>
      <c r="F68" t="s">
        <v>61</v>
      </c>
      <c r="G68" s="18">
        <v>2</v>
      </c>
      <c r="H68" t="s">
        <v>21</v>
      </c>
      <c r="J68" t="s">
        <v>21</v>
      </c>
      <c r="L68" t="s">
        <v>21</v>
      </c>
      <c r="N68" t="s">
        <v>21</v>
      </c>
      <c r="P68" t="s">
        <v>21</v>
      </c>
      <c r="R68" t="s">
        <v>21</v>
      </c>
      <c r="T68" t="s">
        <v>21</v>
      </c>
      <c r="V68" t="s">
        <v>21</v>
      </c>
      <c r="X68" t="s">
        <v>21</v>
      </c>
      <c r="Z68" t="s">
        <v>21</v>
      </c>
      <c r="AB68" t="s">
        <v>21</v>
      </c>
      <c r="AD68" t="s">
        <v>21</v>
      </c>
      <c r="AE68" t="s">
        <v>25</v>
      </c>
    </row>
    <row r="69" spans="1:31" x14ac:dyDescent="0.25">
      <c r="A69" s="17">
        <f t="shared" si="1"/>
        <v>1</v>
      </c>
      <c r="B69" t="s">
        <v>414</v>
      </c>
      <c r="C69" t="s">
        <v>210</v>
      </c>
      <c r="D69" t="s">
        <v>211</v>
      </c>
      <c r="E69" t="s">
        <v>395</v>
      </c>
      <c r="F69" t="s">
        <v>61</v>
      </c>
      <c r="G69" s="18">
        <v>4</v>
      </c>
      <c r="H69" t="s">
        <v>21</v>
      </c>
      <c r="I69" t="s">
        <v>212</v>
      </c>
      <c r="J69" t="s">
        <v>21</v>
      </c>
      <c r="K69" t="s">
        <v>213</v>
      </c>
      <c r="L69" t="s">
        <v>21</v>
      </c>
      <c r="N69" t="s">
        <v>21</v>
      </c>
      <c r="P69" t="s">
        <v>21</v>
      </c>
      <c r="Q69" s="1">
        <v>1</v>
      </c>
      <c r="R69" t="s">
        <v>21</v>
      </c>
      <c r="S69" t="s">
        <v>214</v>
      </c>
      <c r="T69" t="s">
        <v>21</v>
      </c>
      <c r="U69" t="s">
        <v>215</v>
      </c>
      <c r="V69" t="s">
        <v>21</v>
      </c>
      <c r="W69" t="s">
        <v>216</v>
      </c>
      <c r="X69" t="s">
        <v>21</v>
      </c>
      <c r="Y69" t="s">
        <v>217</v>
      </c>
      <c r="Z69" t="s">
        <v>21</v>
      </c>
      <c r="AA69" t="s">
        <v>218</v>
      </c>
      <c r="AB69" t="s">
        <v>21</v>
      </c>
      <c r="AC69" t="s">
        <v>219</v>
      </c>
      <c r="AD69" t="s">
        <v>21</v>
      </c>
      <c r="AE69" t="s">
        <v>412</v>
      </c>
    </row>
    <row r="70" spans="1:31" x14ac:dyDescent="0.25">
      <c r="A70" s="17">
        <f t="shared" si="1"/>
        <v>1</v>
      </c>
      <c r="B70" t="s">
        <v>414</v>
      </c>
      <c r="C70" t="s">
        <v>176</v>
      </c>
      <c r="D70" t="s">
        <v>177</v>
      </c>
      <c r="E70" t="s">
        <v>395</v>
      </c>
      <c r="F70" t="s">
        <v>61</v>
      </c>
      <c r="G70" s="18">
        <v>8</v>
      </c>
      <c r="H70" t="s">
        <v>21</v>
      </c>
      <c r="J70" t="s">
        <v>21</v>
      </c>
      <c r="L70" t="s">
        <v>21</v>
      </c>
      <c r="N70" t="s">
        <v>21</v>
      </c>
      <c r="P70" t="s">
        <v>21</v>
      </c>
      <c r="R70" t="s">
        <v>21</v>
      </c>
      <c r="T70" t="s">
        <v>21</v>
      </c>
      <c r="V70" t="s">
        <v>21</v>
      </c>
      <c r="X70" t="s">
        <v>21</v>
      </c>
      <c r="Z70" t="s">
        <v>21</v>
      </c>
      <c r="AB70" t="s">
        <v>21</v>
      </c>
      <c r="AD70" t="s">
        <v>21</v>
      </c>
    </row>
    <row r="71" spans="1:31" x14ac:dyDescent="0.25">
      <c r="A71" s="17">
        <f t="shared" si="1"/>
        <v>1</v>
      </c>
      <c r="B71" t="s">
        <v>414</v>
      </c>
      <c r="C71" t="s">
        <v>112</v>
      </c>
      <c r="D71" t="s">
        <v>113</v>
      </c>
      <c r="E71" t="s">
        <v>395</v>
      </c>
      <c r="F71" t="s">
        <v>61</v>
      </c>
      <c r="G71" s="18">
        <v>10</v>
      </c>
      <c r="H71" t="s">
        <v>21</v>
      </c>
      <c r="J71" t="s">
        <v>21</v>
      </c>
      <c r="L71" t="s">
        <v>21</v>
      </c>
      <c r="N71" t="s">
        <v>21</v>
      </c>
      <c r="P71" t="s">
        <v>21</v>
      </c>
      <c r="R71" t="s">
        <v>21</v>
      </c>
      <c r="S71" t="s">
        <v>114</v>
      </c>
      <c r="T71" t="s">
        <v>21</v>
      </c>
      <c r="V71" t="s">
        <v>21</v>
      </c>
      <c r="X71" t="s">
        <v>21</v>
      </c>
      <c r="Z71" t="s">
        <v>21</v>
      </c>
      <c r="AB71" t="s">
        <v>21</v>
      </c>
      <c r="AD71" t="s">
        <v>21</v>
      </c>
      <c r="AE71" t="s">
        <v>25</v>
      </c>
    </row>
    <row r="72" spans="1:31" x14ac:dyDescent="0.25">
      <c r="A72" s="17">
        <f t="shared" si="1"/>
        <v>1</v>
      </c>
      <c r="B72" t="s">
        <v>414</v>
      </c>
      <c r="C72" t="s">
        <v>220</v>
      </c>
      <c r="D72" t="s">
        <v>221</v>
      </c>
      <c r="E72" t="s">
        <v>395</v>
      </c>
      <c r="F72" t="s">
        <v>61</v>
      </c>
      <c r="G72" s="18">
        <v>13</v>
      </c>
      <c r="H72" t="s">
        <v>21</v>
      </c>
      <c r="J72" t="s">
        <v>21</v>
      </c>
      <c r="L72" t="s">
        <v>21</v>
      </c>
      <c r="N72" t="s">
        <v>21</v>
      </c>
      <c r="P72" t="s">
        <v>21</v>
      </c>
      <c r="Q72" t="s">
        <v>222</v>
      </c>
      <c r="R72" t="s">
        <v>21</v>
      </c>
      <c r="S72" t="s">
        <v>223</v>
      </c>
      <c r="T72" t="s">
        <v>21</v>
      </c>
      <c r="U72" t="s">
        <v>224</v>
      </c>
      <c r="V72" t="s">
        <v>21</v>
      </c>
      <c r="W72" t="s">
        <v>225</v>
      </c>
      <c r="X72" t="s">
        <v>21</v>
      </c>
      <c r="Z72" t="s">
        <v>21</v>
      </c>
      <c r="AB72" t="s">
        <v>21</v>
      </c>
      <c r="AD72" t="s">
        <v>21</v>
      </c>
      <c r="AE72" t="s">
        <v>25</v>
      </c>
    </row>
    <row r="73" spans="1:31" x14ac:dyDescent="0.25">
      <c r="A73" s="17">
        <f t="shared" si="1"/>
        <v>1</v>
      </c>
      <c r="B73" t="s">
        <v>414</v>
      </c>
      <c r="C73" t="s">
        <v>380</v>
      </c>
      <c r="D73" t="s">
        <v>381</v>
      </c>
      <c r="E73" t="s">
        <v>395</v>
      </c>
      <c r="F73" t="s">
        <v>61</v>
      </c>
      <c r="G73" s="18">
        <v>13</v>
      </c>
      <c r="H73" t="s">
        <v>21</v>
      </c>
      <c r="J73" t="s">
        <v>21</v>
      </c>
      <c r="L73" t="s">
        <v>21</v>
      </c>
      <c r="N73" t="s">
        <v>21</v>
      </c>
      <c r="P73" t="s">
        <v>21</v>
      </c>
      <c r="R73" t="s">
        <v>21</v>
      </c>
      <c r="S73" t="s">
        <v>382</v>
      </c>
      <c r="T73" t="s">
        <v>21</v>
      </c>
      <c r="V73" t="s">
        <v>21</v>
      </c>
      <c r="X73" t="s">
        <v>21</v>
      </c>
      <c r="Z73" t="s">
        <v>21</v>
      </c>
      <c r="AB73" t="s">
        <v>21</v>
      </c>
      <c r="AD73" t="s">
        <v>21</v>
      </c>
    </row>
    <row r="74" spans="1:31" x14ac:dyDescent="0.25">
      <c r="A74" s="17">
        <f t="shared" si="1"/>
        <v>0.91666666666666663</v>
      </c>
      <c r="B74" t="s">
        <v>414</v>
      </c>
      <c r="C74" t="s">
        <v>59</v>
      </c>
      <c r="D74" t="s">
        <v>60</v>
      </c>
      <c r="E74" t="s">
        <v>395</v>
      </c>
      <c r="F74" t="s">
        <v>61</v>
      </c>
      <c r="G74" s="18">
        <v>16</v>
      </c>
      <c r="H74" t="s">
        <v>21</v>
      </c>
      <c r="J74" t="s">
        <v>21</v>
      </c>
      <c r="L74" t="s">
        <v>21</v>
      </c>
      <c r="N74" t="s">
        <v>21</v>
      </c>
      <c r="P74" t="s">
        <v>21</v>
      </c>
      <c r="R74" t="s">
        <v>21</v>
      </c>
      <c r="T74" t="s">
        <v>21</v>
      </c>
      <c r="V74" t="s">
        <v>21</v>
      </c>
      <c r="X74" t="s">
        <v>22</v>
      </c>
      <c r="Y74" t="s">
        <v>62</v>
      </c>
      <c r="Z74" t="s">
        <v>21</v>
      </c>
      <c r="AB74" t="s">
        <v>21</v>
      </c>
      <c r="AD74" t="s">
        <v>21</v>
      </c>
    </row>
    <row r="75" spans="1:31" x14ac:dyDescent="0.25">
      <c r="A75" s="17">
        <f t="shared" si="1"/>
        <v>0.91666666666666663</v>
      </c>
      <c r="B75" t="s">
        <v>414</v>
      </c>
      <c r="C75" t="s">
        <v>342</v>
      </c>
      <c r="D75" t="s">
        <v>343</v>
      </c>
      <c r="E75" t="s">
        <v>395</v>
      </c>
      <c r="F75" t="s">
        <v>61</v>
      </c>
      <c r="G75" s="18">
        <v>30</v>
      </c>
      <c r="H75" t="s">
        <v>21</v>
      </c>
      <c r="I75" t="s">
        <v>344</v>
      </c>
      <c r="J75" t="s">
        <v>22</v>
      </c>
      <c r="K75" t="s">
        <v>345</v>
      </c>
      <c r="L75" t="s">
        <v>21</v>
      </c>
      <c r="N75" t="s">
        <v>21</v>
      </c>
      <c r="P75" t="s">
        <v>21</v>
      </c>
      <c r="R75" t="s">
        <v>21</v>
      </c>
      <c r="T75" t="s">
        <v>21</v>
      </c>
      <c r="V75" t="s">
        <v>21</v>
      </c>
      <c r="W75" t="s">
        <v>346</v>
      </c>
      <c r="X75" t="s">
        <v>21</v>
      </c>
      <c r="Y75" t="s">
        <v>347</v>
      </c>
      <c r="Z75" t="s">
        <v>21</v>
      </c>
      <c r="AA75" t="s">
        <v>348</v>
      </c>
      <c r="AB75" t="s">
        <v>21</v>
      </c>
      <c r="AD75" t="s">
        <v>21</v>
      </c>
    </row>
    <row r="76" spans="1:31" x14ac:dyDescent="0.25">
      <c r="A76" s="17">
        <f t="shared" ref="A76:A110" si="2">IF(COUNTIF(H76:AE76,"Yes")/12=0,"0%",COUNTIF(H76:AE76,"Yes")/12)</f>
        <v>0.91666666666666663</v>
      </c>
      <c r="B76" t="s">
        <v>414</v>
      </c>
      <c r="C76" t="s">
        <v>257</v>
      </c>
      <c r="D76" t="s">
        <v>258</v>
      </c>
      <c r="E76" t="s">
        <v>395</v>
      </c>
      <c r="F76" t="s">
        <v>99</v>
      </c>
      <c r="G76" s="18">
        <v>1</v>
      </c>
      <c r="H76" t="s">
        <v>21</v>
      </c>
      <c r="J76" t="s">
        <v>22</v>
      </c>
      <c r="K76" t="s">
        <v>259</v>
      </c>
      <c r="L76" t="s">
        <v>21</v>
      </c>
      <c r="N76" t="s">
        <v>21</v>
      </c>
      <c r="P76" t="s">
        <v>21</v>
      </c>
      <c r="R76" t="s">
        <v>21</v>
      </c>
      <c r="T76" t="s">
        <v>21</v>
      </c>
      <c r="U76" t="s">
        <v>260</v>
      </c>
      <c r="V76" t="s">
        <v>21</v>
      </c>
      <c r="X76" t="s">
        <v>21</v>
      </c>
      <c r="Z76" t="s">
        <v>21</v>
      </c>
      <c r="AB76" t="s">
        <v>21</v>
      </c>
      <c r="AD76" t="s">
        <v>21</v>
      </c>
      <c r="AE76" t="s">
        <v>261</v>
      </c>
    </row>
    <row r="77" spans="1:31" x14ac:dyDescent="0.25">
      <c r="A77" s="17">
        <f t="shared" si="2"/>
        <v>1</v>
      </c>
      <c r="B77" t="s">
        <v>414</v>
      </c>
      <c r="C77" t="s">
        <v>262</v>
      </c>
      <c r="D77" t="s">
        <v>263</v>
      </c>
      <c r="E77" t="s">
        <v>395</v>
      </c>
      <c r="F77" t="s">
        <v>99</v>
      </c>
      <c r="G77" s="18">
        <v>2</v>
      </c>
      <c r="H77" t="s">
        <v>21</v>
      </c>
      <c r="J77" t="s">
        <v>21</v>
      </c>
      <c r="L77" t="s">
        <v>21</v>
      </c>
      <c r="N77" t="s">
        <v>21</v>
      </c>
      <c r="P77" t="s">
        <v>21</v>
      </c>
      <c r="R77" t="s">
        <v>21</v>
      </c>
      <c r="T77" t="s">
        <v>21</v>
      </c>
      <c r="V77" t="s">
        <v>21</v>
      </c>
      <c r="X77" t="s">
        <v>21</v>
      </c>
      <c r="Z77" t="s">
        <v>21</v>
      </c>
      <c r="AB77" t="s">
        <v>21</v>
      </c>
      <c r="AD77" t="s">
        <v>21</v>
      </c>
    </row>
    <row r="78" spans="1:31" x14ac:dyDescent="0.25">
      <c r="A78" s="17">
        <f t="shared" si="2"/>
        <v>1</v>
      </c>
      <c r="B78" t="s">
        <v>414</v>
      </c>
      <c r="C78" t="s">
        <v>266</v>
      </c>
      <c r="D78" t="s">
        <v>267</v>
      </c>
      <c r="E78" t="s">
        <v>395</v>
      </c>
      <c r="F78" t="s">
        <v>99</v>
      </c>
      <c r="G78" s="18">
        <v>2</v>
      </c>
      <c r="H78" t="s">
        <v>21</v>
      </c>
      <c r="I78" t="s">
        <v>268</v>
      </c>
      <c r="J78" t="s">
        <v>21</v>
      </c>
      <c r="K78" t="s">
        <v>269</v>
      </c>
      <c r="L78" t="s">
        <v>21</v>
      </c>
      <c r="M78" t="s">
        <v>270</v>
      </c>
      <c r="N78" t="s">
        <v>21</v>
      </c>
      <c r="O78" t="s">
        <v>271</v>
      </c>
      <c r="P78" t="s">
        <v>21</v>
      </c>
      <c r="R78" t="s">
        <v>21</v>
      </c>
      <c r="T78" t="s">
        <v>21</v>
      </c>
      <c r="V78" t="s">
        <v>21</v>
      </c>
      <c r="X78" t="s">
        <v>21</v>
      </c>
      <c r="Y78" t="s">
        <v>272</v>
      </c>
      <c r="Z78" t="s">
        <v>21</v>
      </c>
      <c r="AB78" t="s">
        <v>21</v>
      </c>
      <c r="AD78" t="s">
        <v>21</v>
      </c>
      <c r="AE78" t="s">
        <v>411</v>
      </c>
    </row>
    <row r="79" spans="1:31" x14ac:dyDescent="0.25">
      <c r="A79" s="17">
        <f t="shared" si="2"/>
        <v>1</v>
      </c>
      <c r="B79" t="s">
        <v>414</v>
      </c>
      <c r="C79" t="s">
        <v>136</v>
      </c>
      <c r="D79" t="s">
        <v>137</v>
      </c>
      <c r="E79" t="s">
        <v>395</v>
      </c>
      <c r="F79" t="s">
        <v>99</v>
      </c>
      <c r="G79" s="18">
        <v>5</v>
      </c>
      <c r="H79" t="s">
        <v>21</v>
      </c>
      <c r="J79" t="s">
        <v>21</v>
      </c>
      <c r="L79" t="s">
        <v>21</v>
      </c>
      <c r="N79" t="s">
        <v>21</v>
      </c>
      <c r="P79" t="s">
        <v>21</v>
      </c>
      <c r="R79" t="s">
        <v>21</v>
      </c>
      <c r="T79" t="s">
        <v>21</v>
      </c>
      <c r="V79" t="s">
        <v>21</v>
      </c>
      <c r="X79" t="s">
        <v>21</v>
      </c>
      <c r="Z79" t="s">
        <v>21</v>
      </c>
      <c r="AB79" t="s">
        <v>21</v>
      </c>
      <c r="AD79" t="s">
        <v>21</v>
      </c>
    </row>
    <row r="80" spans="1:31" x14ac:dyDescent="0.25">
      <c r="A80" s="17">
        <f t="shared" si="2"/>
        <v>1</v>
      </c>
      <c r="B80" t="s">
        <v>414</v>
      </c>
      <c r="C80" t="s">
        <v>239</v>
      </c>
      <c r="D80" t="s">
        <v>240</v>
      </c>
      <c r="E80" t="s">
        <v>395</v>
      </c>
      <c r="F80" t="s">
        <v>99</v>
      </c>
      <c r="G80" s="18">
        <v>5</v>
      </c>
      <c r="H80" t="s">
        <v>21</v>
      </c>
      <c r="J80" t="s">
        <v>21</v>
      </c>
      <c r="L80" t="s">
        <v>21</v>
      </c>
      <c r="N80" t="s">
        <v>21</v>
      </c>
      <c r="P80" t="s">
        <v>21</v>
      </c>
      <c r="R80" t="s">
        <v>21</v>
      </c>
      <c r="T80" t="s">
        <v>21</v>
      </c>
      <c r="V80" t="s">
        <v>21</v>
      </c>
      <c r="X80" t="s">
        <v>21</v>
      </c>
      <c r="Y80" t="s">
        <v>241</v>
      </c>
      <c r="Z80" t="s">
        <v>21</v>
      </c>
      <c r="AA80" t="s">
        <v>242</v>
      </c>
      <c r="AB80" t="s">
        <v>21</v>
      </c>
      <c r="AD80" t="s">
        <v>21</v>
      </c>
    </row>
    <row r="81" spans="1:31" x14ac:dyDescent="0.25">
      <c r="A81" s="17">
        <f t="shared" si="2"/>
        <v>1</v>
      </c>
      <c r="B81" t="s">
        <v>414</v>
      </c>
      <c r="C81" t="s">
        <v>97</v>
      </c>
      <c r="D81" t="s">
        <v>98</v>
      </c>
      <c r="E81" t="s">
        <v>395</v>
      </c>
      <c r="F81" t="s">
        <v>99</v>
      </c>
      <c r="G81" s="18">
        <v>6</v>
      </c>
      <c r="H81" t="s">
        <v>21</v>
      </c>
      <c r="J81" t="s">
        <v>21</v>
      </c>
      <c r="K81" t="s">
        <v>100</v>
      </c>
      <c r="L81" t="s">
        <v>21</v>
      </c>
      <c r="M81" t="s">
        <v>101</v>
      </c>
      <c r="N81" t="s">
        <v>21</v>
      </c>
      <c r="P81" t="s">
        <v>21</v>
      </c>
      <c r="R81" t="s">
        <v>21</v>
      </c>
      <c r="S81" t="s">
        <v>102</v>
      </c>
      <c r="T81" t="s">
        <v>21</v>
      </c>
      <c r="U81" t="s">
        <v>103</v>
      </c>
      <c r="V81" t="s">
        <v>21</v>
      </c>
      <c r="X81" t="s">
        <v>21</v>
      </c>
      <c r="Y81" t="s">
        <v>104</v>
      </c>
      <c r="Z81" t="s">
        <v>21</v>
      </c>
      <c r="AB81" t="s">
        <v>21</v>
      </c>
      <c r="AC81" t="s">
        <v>105</v>
      </c>
      <c r="AD81" t="s">
        <v>21</v>
      </c>
    </row>
    <row r="82" spans="1:31" x14ac:dyDescent="0.25">
      <c r="A82" s="17">
        <f t="shared" si="2"/>
        <v>1</v>
      </c>
      <c r="B82" t="s">
        <v>414</v>
      </c>
      <c r="C82" t="s">
        <v>59</v>
      </c>
      <c r="D82" t="s">
        <v>358</v>
      </c>
      <c r="E82" t="s">
        <v>395</v>
      </c>
      <c r="F82" t="s">
        <v>99</v>
      </c>
      <c r="G82" s="18">
        <v>7</v>
      </c>
      <c r="H82" t="s">
        <v>21</v>
      </c>
      <c r="J82" t="s">
        <v>21</v>
      </c>
      <c r="L82" t="s">
        <v>21</v>
      </c>
      <c r="N82" t="s">
        <v>21</v>
      </c>
      <c r="P82" t="s">
        <v>21</v>
      </c>
      <c r="R82" t="s">
        <v>21</v>
      </c>
      <c r="T82" t="s">
        <v>21</v>
      </c>
      <c r="V82" t="s">
        <v>21</v>
      </c>
      <c r="X82" t="s">
        <v>21</v>
      </c>
      <c r="Z82" t="s">
        <v>21</v>
      </c>
      <c r="AB82" t="s">
        <v>21</v>
      </c>
      <c r="AD82" t="s">
        <v>21</v>
      </c>
    </row>
    <row r="83" spans="1:31" x14ac:dyDescent="0.25">
      <c r="A83" s="17">
        <f t="shared" si="2"/>
        <v>1</v>
      </c>
      <c r="B83" t="s">
        <v>414</v>
      </c>
      <c r="C83" t="s">
        <v>200</v>
      </c>
      <c r="D83" t="s">
        <v>201</v>
      </c>
      <c r="E83" t="s">
        <v>395</v>
      </c>
      <c r="F83" t="s">
        <v>99</v>
      </c>
      <c r="G83" s="18">
        <v>7</v>
      </c>
      <c r="H83" t="s">
        <v>21</v>
      </c>
      <c r="J83" t="s">
        <v>21</v>
      </c>
      <c r="L83" t="s">
        <v>21</v>
      </c>
      <c r="N83" t="s">
        <v>21</v>
      </c>
      <c r="P83" t="s">
        <v>21</v>
      </c>
      <c r="R83" t="s">
        <v>21</v>
      </c>
      <c r="T83" t="s">
        <v>21</v>
      </c>
      <c r="V83" t="s">
        <v>21</v>
      </c>
      <c r="X83" t="s">
        <v>21</v>
      </c>
      <c r="Z83" t="s">
        <v>21</v>
      </c>
      <c r="AB83" t="s">
        <v>21</v>
      </c>
      <c r="AD83" t="s">
        <v>21</v>
      </c>
      <c r="AE83" t="s">
        <v>410</v>
      </c>
    </row>
    <row r="84" spans="1:31" x14ac:dyDescent="0.25">
      <c r="A84" s="17">
        <f t="shared" si="2"/>
        <v>1</v>
      </c>
      <c r="B84" t="s">
        <v>414</v>
      </c>
      <c r="C84" t="s">
        <v>33</v>
      </c>
      <c r="D84" t="s">
        <v>135</v>
      </c>
      <c r="E84" t="s">
        <v>395</v>
      </c>
      <c r="F84" t="s">
        <v>99</v>
      </c>
      <c r="G84" s="18">
        <v>9</v>
      </c>
      <c r="H84" t="s">
        <v>21</v>
      </c>
      <c r="J84" t="s">
        <v>21</v>
      </c>
      <c r="L84" t="s">
        <v>21</v>
      </c>
      <c r="N84" t="s">
        <v>21</v>
      </c>
      <c r="P84" t="s">
        <v>21</v>
      </c>
      <c r="R84" t="s">
        <v>21</v>
      </c>
      <c r="T84" t="s">
        <v>21</v>
      </c>
      <c r="V84" t="s">
        <v>21</v>
      </c>
      <c r="X84" t="s">
        <v>21</v>
      </c>
      <c r="Z84" t="s">
        <v>21</v>
      </c>
      <c r="AB84" t="s">
        <v>21</v>
      </c>
      <c r="AD84" t="s">
        <v>21</v>
      </c>
    </row>
    <row r="85" spans="1:31" x14ac:dyDescent="0.25">
      <c r="A85" s="17">
        <f t="shared" si="2"/>
        <v>1</v>
      </c>
      <c r="B85" t="s">
        <v>414</v>
      </c>
      <c r="C85" t="s">
        <v>204</v>
      </c>
      <c r="D85" t="s">
        <v>275</v>
      </c>
      <c r="E85" t="s">
        <v>395</v>
      </c>
      <c r="F85" t="s">
        <v>99</v>
      </c>
      <c r="G85" s="18">
        <v>12</v>
      </c>
      <c r="H85" t="s">
        <v>21</v>
      </c>
      <c r="J85" t="s">
        <v>21</v>
      </c>
      <c r="L85" t="s">
        <v>21</v>
      </c>
      <c r="N85" t="s">
        <v>21</v>
      </c>
      <c r="P85" t="s">
        <v>21</v>
      </c>
      <c r="R85" t="s">
        <v>21</v>
      </c>
      <c r="T85" t="s">
        <v>21</v>
      </c>
      <c r="V85" t="s">
        <v>21</v>
      </c>
      <c r="X85" t="s">
        <v>21</v>
      </c>
      <c r="Z85" t="s">
        <v>21</v>
      </c>
      <c r="AB85" t="s">
        <v>21</v>
      </c>
      <c r="AD85" t="s">
        <v>21</v>
      </c>
    </row>
    <row r="86" spans="1:31" x14ac:dyDescent="0.25">
      <c r="A86" s="17">
        <f t="shared" si="2"/>
        <v>1</v>
      </c>
      <c r="B86" t="s">
        <v>414</v>
      </c>
      <c r="C86" t="s">
        <v>383</v>
      </c>
      <c r="D86" t="s">
        <v>384</v>
      </c>
      <c r="E86" t="s">
        <v>395</v>
      </c>
      <c r="F86" t="s">
        <v>99</v>
      </c>
      <c r="G86" s="18">
        <v>13</v>
      </c>
      <c r="H86" t="s">
        <v>21</v>
      </c>
      <c r="J86" t="s">
        <v>21</v>
      </c>
      <c r="L86" t="s">
        <v>21</v>
      </c>
      <c r="N86" t="s">
        <v>21</v>
      </c>
      <c r="P86" t="s">
        <v>21</v>
      </c>
      <c r="Q86" t="s">
        <v>385</v>
      </c>
      <c r="R86" t="s">
        <v>21</v>
      </c>
      <c r="S86" t="s">
        <v>386</v>
      </c>
      <c r="T86" t="s">
        <v>21</v>
      </c>
      <c r="U86" t="s">
        <v>387</v>
      </c>
      <c r="V86" t="s">
        <v>21</v>
      </c>
      <c r="X86" t="s">
        <v>21</v>
      </c>
      <c r="Z86" t="s">
        <v>21</v>
      </c>
      <c r="AA86" t="s">
        <v>388</v>
      </c>
      <c r="AB86" t="s">
        <v>21</v>
      </c>
      <c r="AD86" t="s">
        <v>21</v>
      </c>
    </row>
    <row r="87" spans="1:31" x14ac:dyDescent="0.25">
      <c r="A87" s="17">
        <f t="shared" si="2"/>
        <v>1</v>
      </c>
      <c r="B87" t="s">
        <v>414</v>
      </c>
      <c r="C87" t="s">
        <v>239</v>
      </c>
      <c r="D87" t="s">
        <v>331</v>
      </c>
      <c r="E87" t="s">
        <v>395</v>
      </c>
      <c r="F87" t="s">
        <v>99</v>
      </c>
      <c r="G87" s="18">
        <v>13</v>
      </c>
      <c r="H87" t="s">
        <v>21</v>
      </c>
      <c r="J87" t="s">
        <v>21</v>
      </c>
      <c r="L87" t="s">
        <v>21</v>
      </c>
      <c r="N87" t="s">
        <v>21</v>
      </c>
      <c r="P87" t="s">
        <v>21</v>
      </c>
      <c r="R87" t="s">
        <v>21</v>
      </c>
      <c r="T87" t="s">
        <v>21</v>
      </c>
      <c r="V87" t="s">
        <v>21</v>
      </c>
      <c r="X87" t="s">
        <v>21</v>
      </c>
      <c r="Z87" t="s">
        <v>21</v>
      </c>
      <c r="AB87" t="s">
        <v>21</v>
      </c>
      <c r="AD87" t="s">
        <v>21</v>
      </c>
      <c r="AE87" t="s">
        <v>25</v>
      </c>
    </row>
    <row r="88" spans="1:31" x14ac:dyDescent="0.25">
      <c r="A88" s="17">
        <f t="shared" si="2"/>
        <v>1</v>
      </c>
      <c r="B88" t="s">
        <v>414</v>
      </c>
      <c r="C88" t="s">
        <v>231</v>
      </c>
      <c r="D88" t="s">
        <v>232</v>
      </c>
      <c r="E88" t="s">
        <v>395</v>
      </c>
      <c r="F88" t="s">
        <v>99</v>
      </c>
      <c r="G88" s="18">
        <v>14</v>
      </c>
      <c r="H88" t="s">
        <v>21</v>
      </c>
      <c r="J88" t="s">
        <v>21</v>
      </c>
      <c r="L88" t="s">
        <v>21</v>
      </c>
      <c r="N88" t="s">
        <v>21</v>
      </c>
      <c r="P88" t="s">
        <v>21</v>
      </c>
      <c r="R88" t="s">
        <v>21</v>
      </c>
      <c r="T88" t="s">
        <v>21</v>
      </c>
      <c r="V88" t="s">
        <v>21</v>
      </c>
      <c r="X88" t="s">
        <v>21</v>
      </c>
      <c r="Z88" t="s">
        <v>21</v>
      </c>
      <c r="AB88" t="s">
        <v>21</v>
      </c>
      <c r="AD88" t="s">
        <v>21</v>
      </c>
      <c r="AE88" t="s">
        <v>409</v>
      </c>
    </row>
    <row r="89" spans="1:31" x14ac:dyDescent="0.25">
      <c r="A89" s="17">
        <f t="shared" si="2"/>
        <v>0.75</v>
      </c>
      <c r="C89" t="s">
        <v>152</v>
      </c>
      <c r="D89" t="s">
        <v>153</v>
      </c>
      <c r="E89" t="s">
        <v>395</v>
      </c>
      <c r="F89" t="s">
        <v>99</v>
      </c>
      <c r="G89" s="18">
        <v>15</v>
      </c>
      <c r="H89" t="s">
        <v>21</v>
      </c>
      <c r="J89" t="s">
        <v>21</v>
      </c>
      <c r="L89" t="s">
        <v>21</v>
      </c>
      <c r="N89" t="s">
        <v>21</v>
      </c>
      <c r="P89" t="s">
        <v>21</v>
      </c>
      <c r="R89" t="s">
        <v>21</v>
      </c>
      <c r="T89" t="s">
        <v>22</v>
      </c>
      <c r="V89" t="s">
        <v>21</v>
      </c>
      <c r="X89" t="s">
        <v>21</v>
      </c>
      <c r="Y89" t="s">
        <v>154</v>
      </c>
      <c r="Z89" t="s">
        <v>22</v>
      </c>
      <c r="AA89" t="s">
        <v>155</v>
      </c>
      <c r="AB89" t="s">
        <v>21</v>
      </c>
      <c r="AD89" t="s">
        <v>22</v>
      </c>
      <c r="AE89" t="s">
        <v>156</v>
      </c>
    </row>
    <row r="90" spans="1:31" x14ac:dyDescent="0.25">
      <c r="A90" s="17">
        <f t="shared" si="2"/>
        <v>0.33333333333333331</v>
      </c>
      <c r="C90" t="s">
        <v>157</v>
      </c>
      <c r="D90" t="s">
        <v>158</v>
      </c>
      <c r="E90" t="s">
        <v>395</v>
      </c>
      <c r="F90" t="s">
        <v>99</v>
      </c>
      <c r="G90" s="18">
        <v>16</v>
      </c>
      <c r="H90" t="s">
        <v>21</v>
      </c>
      <c r="I90" t="s">
        <v>159</v>
      </c>
      <c r="J90" t="s">
        <v>22</v>
      </c>
      <c r="L90" t="s">
        <v>21</v>
      </c>
      <c r="N90" t="s">
        <v>21</v>
      </c>
      <c r="P90" t="s">
        <v>21</v>
      </c>
      <c r="Q90" t="s">
        <v>160</v>
      </c>
      <c r="R90" t="s">
        <v>22</v>
      </c>
      <c r="T90" t="s">
        <v>22</v>
      </c>
      <c r="V90" t="s">
        <v>22</v>
      </c>
      <c r="X90" t="s">
        <v>22</v>
      </c>
      <c r="Z90" t="s">
        <v>22</v>
      </c>
      <c r="AB90" t="s">
        <v>22</v>
      </c>
      <c r="AD90" t="s">
        <v>22</v>
      </c>
    </row>
    <row r="91" spans="1:31" x14ac:dyDescent="0.25">
      <c r="A91" s="17">
        <f t="shared" si="2"/>
        <v>1</v>
      </c>
      <c r="B91" t="s">
        <v>414</v>
      </c>
      <c r="C91" t="s">
        <v>303</v>
      </c>
      <c r="D91" t="s">
        <v>304</v>
      </c>
      <c r="E91" t="s">
        <v>395</v>
      </c>
      <c r="F91" t="s">
        <v>99</v>
      </c>
      <c r="G91" s="18">
        <v>17</v>
      </c>
      <c r="H91" t="s">
        <v>21</v>
      </c>
      <c r="J91" t="s">
        <v>21</v>
      </c>
      <c r="L91" t="s">
        <v>21</v>
      </c>
      <c r="N91" t="s">
        <v>21</v>
      </c>
      <c r="P91" t="s">
        <v>21</v>
      </c>
      <c r="R91" t="s">
        <v>21</v>
      </c>
      <c r="T91" t="s">
        <v>21</v>
      </c>
      <c r="V91" t="s">
        <v>21</v>
      </c>
      <c r="X91" t="s">
        <v>21</v>
      </c>
      <c r="Z91" t="s">
        <v>21</v>
      </c>
      <c r="AB91" t="s">
        <v>21</v>
      </c>
      <c r="AD91" t="s">
        <v>21</v>
      </c>
    </row>
    <row r="92" spans="1:31" x14ac:dyDescent="0.25">
      <c r="A92" s="17">
        <f t="shared" si="2"/>
        <v>0.91666666666666663</v>
      </c>
      <c r="B92" t="s">
        <v>414</v>
      </c>
      <c r="C92" t="s">
        <v>237</v>
      </c>
      <c r="D92" t="s">
        <v>238</v>
      </c>
      <c r="E92" t="s">
        <v>395</v>
      </c>
      <c r="F92" t="s">
        <v>99</v>
      </c>
      <c r="G92" s="18">
        <v>30</v>
      </c>
      <c r="H92" t="s">
        <v>21</v>
      </c>
      <c r="J92" t="s">
        <v>21</v>
      </c>
      <c r="L92" t="s">
        <v>21</v>
      </c>
      <c r="N92" t="s">
        <v>21</v>
      </c>
      <c r="P92" t="s">
        <v>21</v>
      </c>
      <c r="R92" t="s">
        <v>21</v>
      </c>
      <c r="T92" t="s">
        <v>22</v>
      </c>
      <c r="V92" t="s">
        <v>21</v>
      </c>
      <c r="X92" t="s">
        <v>21</v>
      </c>
      <c r="Z92" t="s">
        <v>21</v>
      </c>
      <c r="AB92" t="s">
        <v>21</v>
      </c>
      <c r="AD92" t="s">
        <v>21</v>
      </c>
    </row>
    <row r="93" spans="1:31" x14ac:dyDescent="0.25">
      <c r="A93" s="17">
        <f t="shared" si="2"/>
        <v>1</v>
      </c>
      <c r="B93" t="s">
        <v>414</v>
      </c>
      <c r="C93" t="s">
        <v>33</v>
      </c>
      <c r="D93" t="s">
        <v>164</v>
      </c>
      <c r="E93" t="s">
        <v>395</v>
      </c>
      <c r="F93" t="s">
        <v>99</v>
      </c>
      <c r="G93" s="18">
        <v>30</v>
      </c>
      <c r="H93" t="s">
        <v>21</v>
      </c>
      <c r="J93" t="s">
        <v>21</v>
      </c>
      <c r="L93" t="s">
        <v>21</v>
      </c>
      <c r="N93" t="s">
        <v>21</v>
      </c>
      <c r="P93" t="s">
        <v>21</v>
      </c>
      <c r="R93" t="s">
        <v>21</v>
      </c>
      <c r="T93" t="s">
        <v>21</v>
      </c>
      <c r="V93" t="s">
        <v>21</v>
      </c>
      <c r="X93" t="s">
        <v>21</v>
      </c>
      <c r="Z93" t="s">
        <v>21</v>
      </c>
      <c r="AB93" t="s">
        <v>21</v>
      </c>
      <c r="AD93" t="s">
        <v>21</v>
      </c>
      <c r="AE93" t="s">
        <v>25</v>
      </c>
    </row>
    <row r="94" spans="1:31" x14ac:dyDescent="0.25">
      <c r="A94" s="17">
        <f t="shared" si="2"/>
        <v>1</v>
      </c>
      <c r="B94" t="s">
        <v>414</v>
      </c>
      <c r="C94" t="s">
        <v>374</v>
      </c>
      <c r="D94" t="s">
        <v>375</v>
      </c>
      <c r="E94" t="s">
        <v>395</v>
      </c>
      <c r="F94" t="s">
        <v>99</v>
      </c>
      <c r="G94" s="18">
        <v>34</v>
      </c>
      <c r="H94" t="s">
        <v>21</v>
      </c>
      <c r="I94" t="s">
        <v>376</v>
      </c>
      <c r="J94" t="s">
        <v>21</v>
      </c>
      <c r="L94" t="s">
        <v>21</v>
      </c>
      <c r="N94" t="s">
        <v>21</v>
      </c>
      <c r="O94" t="s">
        <v>377</v>
      </c>
      <c r="P94" t="s">
        <v>21</v>
      </c>
      <c r="R94" t="s">
        <v>21</v>
      </c>
      <c r="T94" t="s">
        <v>21</v>
      </c>
      <c r="U94" t="s">
        <v>378</v>
      </c>
      <c r="V94" t="s">
        <v>21</v>
      </c>
      <c r="X94" t="s">
        <v>21</v>
      </c>
      <c r="Z94" t="s">
        <v>21</v>
      </c>
      <c r="AB94" t="s">
        <v>21</v>
      </c>
      <c r="AD94" t="s">
        <v>21</v>
      </c>
      <c r="AE94" t="s">
        <v>379</v>
      </c>
    </row>
    <row r="95" spans="1:31" x14ac:dyDescent="0.25">
      <c r="A95" s="17">
        <f t="shared" si="2"/>
        <v>1</v>
      </c>
      <c r="B95" t="s">
        <v>414</v>
      </c>
      <c r="C95" t="s">
        <v>356</v>
      </c>
      <c r="D95" t="s">
        <v>357</v>
      </c>
      <c r="E95" t="s">
        <v>395</v>
      </c>
      <c r="F95" t="s">
        <v>47</v>
      </c>
      <c r="G95" s="18">
        <v>3</v>
      </c>
      <c r="H95" t="s">
        <v>21</v>
      </c>
      <c r="J95" t="s">
        <v>21</v>
      </c>
      <c r="L95" t="s">
        <v>21</v>
      </c>
      <c r="N95" t="s">
        <v>21</v>
      </c>
      <c r="P95" t="s">
        <v>21</v>
      </c>
      <c r="R95" t="s">
        <v>21</v>
      </c>
      <c r="T95" t="s">
        <v>21</v>
      </c>
      <c r="V95" t="s">
        <v>21</v>
      </c>
      <c r="X95" t="s">
        <v>21</v>
      </c>
      <c r="Z95" t="s">
        <v>21</v>
      </c>
      <c r="AB95" t="s">
        <v>21</v>
      </c>
      <c r="AD95" t="s">
        <v>21</v>
      </c>
    </row>
    <row r="96" spans="1:31" x14ac:dyDescent="0.25">
      <c r="A96" s="17">
        <f t="shared" si="2"/>
        <v>1</v>
      </c>
      <c r="B96" t="s">
        <v>414</v>
      </c>
      <c r="C96" t="s">
        <v>193</v>
      </c>
      <c r="D96" t="s">
        <v>194</v>
      </c>
      <c r="E96" t="s">
        <v>395</v>
      </c>
      <c r="F96" t="s">
        <v>47</v>
      </c>
      <c r="G96" s="18">
        <v>4</v>
      </c>
      <c r="H96" t="s">
        <v>21</v>
      </c>
      <c r="J96" t="s">
        <v>21</v>
      </c>
      <c r="L96" t="s">
        <v>21</v>
      </c>
      <c r="M96" t="s">
        <v>195</v>
      </c>
      <c r="N96" t="s">
        <v>21</v>
      </c>
      <c r="O96" t="s">
        <v>196</v>
      </c>
      <c r="P96" t="s">
        <v>21</v>
      </c>
      <c r="R96" t="s">
        <v>21</v>
      </c>
      <c r="T96" t="s">
        <v>21</v>
      </c>
      <c r="V96" t="s">
        <v>21</v>
      </c>
      <c r="X96" t="s">
        <v>21</v>
      </c>
      <c r="Z96" t="s">
        <v>21</v>
      </c>
      <c r="AB96" t="s">
        <v>21</v>
      </c>
      <c r="AD96" t="s">
        <v>21</v>
      </c>
      <c r="AE96" t="s">
        <v>25</v>
      </c>
    </row>
    <row r="97" spans="1:31" x14ac:dyDescent="0.25">
      <c r="A97" s="17">
        <f t="shared" si="2"/>
        <v>1</v>
      </c>
      <c r="B97" t="s">
        <v>414</v>
      </c>
      <c r="C97" t="s">
        <v>45</v>
      </c>
      <c r="D97" t="s">
        <v>46</v>
      </c>
      <c r="E97" t="s">
        <v>395</v>
      </c>
      <c r="F97" t="s">
        <v>47</v>
      </c>
      <c r="G97" s="18">
        <v>4</v>
      </c>
      <c r="H97" t="s">
        <v>21</v>
      </c>
      <c r="J97" t="s">
        <v>21</v>
      </c>
      <c r="L97" t="s">
        <v>21</v>
      </c>
      <c r="N97" t="s">
        <v>21</v>
      </c>
      <c r="P97" t="s">
        <v>21</v>
      </c>
      <c r="Q97" t="s">
        <v>48</v>
      </c>
      <c r="R97" t="s">
        <v>21</v>
      </c>
      <c r="T97" t="s">
        <v>21</v>
      </c>
      <c r="V97" t="s">
        <v>21</v>
      </c>
      <c r="X97" t="s">
        <v>21</v>
      </c>
      <c r="Z97" t="s">
        <v>21</v>
      </c>
      <c r="AA97" t="s">
        <v>49</v>
      </c>
      <c r="AB97" t="s">
        <v>21</v>
      </c>
      <c r="AD97" t="s">
        <v>21</v>
      </c>
      <c r="AE97" t="s">
        <v>25</v>
      </c>
    </row>
    <row r="98" spans="1:31" x14ac:dyDescent="0.25">
      <c r="A98" s="17">
        <f t="shared" si="2"/>
        <v>1</v>
      </c>
      <c r="B98" t="s">
        <v>414</v>
      </c>
      <c r="C98" t="s">
        <v>233</v>
      </c>
      <c r="D98" t="s">
        <v>234</v>
      </c>
      <c r="E98" t="s">
        <v>395</v>
      </c>
      <c r="F98" t="s">
        <v>47</v>
      </c>
      <c r="G98" s="18">
        <v>4</v>
      </c>
      <c r="H98" t="s">
        <v>21</v>
      </c>
      <c r="J98" t="s">
        <v>21</v>
      </c>
      <c r="L98" t="s">
        <v>21</v>
      </c>
      <c r="N98" t="s">
        <v>21</v>
      </c>
      <c r="P98" t="s">
        <v>21</v>
      </c>
      <c r="R98" t="s">
        <v>21</v>
      </c>
      <c r="T98" t="s">
        <v>21</v>
      </c>
      <c r="V98" t="s">
        <v>21</v>
      </c>
      <c r="X98" t="s">
        <v>21</v>
      </c>
      <c r="Y98" t="s">
        <v>235</v>
      </c>
      <c r="Z98" t="s">
        <v>21</v>
      </c>
      <c r="AB98" t="s">
        <v>21</v>
      </c>
      <c r="AC98" t="s">
        <v>236</v>
      </c>
      <c r="AD98" t="s">
        <v>21</v>
      </c>
    </row>
    <row r="99" spans="1:31" x14ac:dyDescent="0.25">
      <c r="A99" s="17">
        <f t="shared" si="2"/>
        <v>1</v>
      </c>
      <c r="B99" t="s">
        <v>414</v>
      </c>
      <c r="C99" t="s">
        <v>87</v>
      </c>
      <c r="D99" t="s">
        <v>88</v>
      </c>
      <c r="E99" t="s">
        <v>395</v>
      </c>
      <c r="F99" t="s">
        <v>47</v>
      </c>
      <c r="G99" s="18">
        <v>13</v>
      </c>
      <c r="H99" t="s">
        <v>21</v>
      </c>
      <c r="J99" t="s">
        <v>21</v>
      </c>
      <c r="L99" t="s">
        <v>21</v>
      </c>
      <c r="M99" t="s">
        <v>89</v>
      </c>
      <c r="N99" t="s">
        <v>21</v>
      </c>
      <c r="P99" t="s">
        <v>21</v>
      </c>
      <c r="R99" t="s">
        <v>21</v>
      </c>
      <c r="T99" t="s">
        <v>21</v>
      </c>
      <c r="V99" t="s">
        <v>21</v>
      </c>
      <c r="X99" t="s">
        <v>21</v>
      </c>
      <c r="Z99" t="s">
        <v>21</v>
      </c>
      <c r="AB99" t="s">
        <v>21</v>
      </c>
      <c r="AD99" t="s">
        <v>21</v>
      </c>
    </row>
    <row r="100" spans="1:31" x14ac:dyDescent="0.25">
      <c r="A100" s="17">
        <f t="shared" si="2"/>
        <v>0.83333333333333337</v>
      </c>
      <c r="B100" t="s">
        <v>413</v>
      </c>
      <c r="C100" t="s">
        <v>33</v>
      </c>
      <c r="D100" t="s">
        <v>253</v>
      </c>
      <c r="E100" t="s">
        <v>395</v>
      </c>
      <c r="F100" t="s">
        <v>47</v>
      </c>
      <c r="G100" s="18">
        <v>17</v>
      </c>
      <c r="H100" t="s">
        <v>21</v>
      </c>
      <c r="J100" t="s">
        <v>21</v>
      </c>
      <c r="L100" t="s">
        <v>21</v>
      </c>
      <c r="N100" t="s">
        <v>21</v>
      </c>
      <c r="P100" t="s">
        <v>21</v>
      </c>
      <c r="R100" t="s">
        <v>21</v>
      </c>
      <c r="T100" t="s">
        <v>21</v>
      </c>
      <c r="V100" t="s">
        <v>22</v>
      </c>
      <c r="W100" t="s">
        <v>254</v>
      </c>
      <c r="X100" t="s">
        <v>21</v>
      </c>
      <c r="Z100" t="s">
        <v>21</v>
      </c>
      <c r="AB100" t="s">
        <v>21</v>
      </c>
      <c r="AC100" t="s">
        <v>255</v>
      </c>
      <c r="AD100" t="s">
        <v>22</v>
      </c>
      <c r="AE100" t="s">
        <v>256</v>
      </c>
    </row>
    <row r="101" spans="1:31" x14ac:dyDescent="0.25">
      <c r="A101" s="17">
        <f t="shared" si="2"/>
        <v>1</v>
      </c>
      <c r="B101" t="s">
        <v>414</v>
      </c>
      <c r="C101" t="s">
        <v>202</v>
      </c>
      <c r="D101" t="s">
        <v>340</v>
      </c>
      <c r="E101" t="s">
        <v>395</v>
      </c>
      <c r="F101" t="s">
        <v>47</v>
      </c>
      <c r="G101" s="18">
        <v>18</v>
      </c>
      <c r="H101" t="s">
        <v>21</v>
      </c>
      <c r="J101" t="s">
        <v>21</v>
      </c>
      <c r="L101" t="s">
        <v>21</v>
      </c>
      <c r="N101" t="s">
        <v>21</v>
      </c>
      <c r="P101" t="s">
        <v>21</v>
      </c>
      <c r="R101" t="s">
        <v>21</v>
      </c>
      <c r="T101" t="s">
        <v>21</v>
      </c>
      <c r="V101" t="s">
        <v>21</v>
      </c>
      <c r="X101" t="s">
        <v>21</v>
      </c>
      <c r="Z101" t="s">
        <v>21</v>
      </c>
      <c r="AB101" t="s">
        <v>21</v>
      </c>
      <c r="AC101" t="s">
        <v>341</v>
      </c>
      <c r="AD101" t="s">
        <v>21</v>
      </c>
    </row>
    <row r="102" spans="1:31" x14ac:dyDescent="0.25">
      <c r="A102" s="17">
        <f t="shared" si="2"/>
        <v>1</v>
      </c>
      <c r="B102" t="s">
        <v>414</v>
      </c>
      <c r="C102" t="s">
        <v>266</v>
      </c>
      <c r="D102" t="s">
        <v>305</v>
      </c>
      <c r="E102" t="s">
        <v>395</v>
      </c>
      <c r="F102" t="s">
        <v>47</v>
      </c>
      <c r="G102" s="18">
        <v>19</v>
      </c>
      <c r="H102" t="s">
        <v>21</v>
      </c>
      <c r="J102" t="s">
        <v>21</v>
      </c>
      <c r="L102" t="s">
        <v>21</v>
      </c>
      <c r="N102" t="s">
        <v>21</v>
      </c>
      <c r="P102" t="s">
        <v>21</v>
      </c>
      <c r="R102" t="s">
        <v>21</v>
      </c>
      <c r="T102" t="s">
        <v>21</v>
      </c>
      <c r="V102" t="s">
        <v>21</v>
      </c>
      <c r="X102" t="s">
        <v>21</v>
      </c>
      <c r="Z102" t="s">
        <v>21</v>
      </c>
      <c r="AB102" t="s">
        <v>21</v>
      </c>
      <c r="AD102" t="s">
        <v>21</v>
      </c>
      <c r="AE102" t="s">
        <v>25</v>
      </c>
    </row>
    <row r="103" spans="1:31" x14ac:dyDescent="0.25">
      <c r="A103" s="17">
        <f t="shared" si="2"/>
        <v>1</v>
      </c>
      <c r="B103" t="s">
        <v>414</v>
      </c>
      <c r="C103" t="s">
        <v>145</v>
      </c>
      <c r="D103" t="s">
        <v>146</v>
      </c>
      <c r="E103" t="s">
        <v>395</v>
      </c>
      <c r="F103" t="s">
        <v>47</v>
      </c>
      <c r="G103" s="18">
        <v>19</v>
      </c>
      <c r="H103" t="s">
        <v>21</v>
      </c>
      <c r="J103" t="s">
        <v>21</v>
      </c>
      <c r="L103" t="s">
        <v>21</v>
      </c>
      <c r="N103" t="s">
        <v>21</v>
      </c>
      <c r="P103" t="s">
        <v>21</v>
      </c>
      <c r="R103" t="s">
        <v>21</v>
      </c>
      <c r="T103" t="s">
        <v>21</v>
      </c>
      <c r="V103" t="s">
        <v>21</v>
      </c>
      <c r="X103" t="s">
        <v>21</v>
      </c>
      <c r="Y103" t="s">
        <v>147</v>
      </c>
      <c r="Z103" t="s">
        <v>21</v>
      </c>
      <c r="AB103" t="s">
        <v>21</v>
      </c>
      <c r="AD103" t="s">
        <v>21</v>
      </c>
    </row>
    <row r="104" spans="1:31" x14ac:dyDescent="0.25">
      <c r="A104" s="17">
        <f t="shared" si="2"/>
        <v>1</v>
      </c>
      <c r="B104" t="s">
        <v>414</v>
      </c>
      <c r="C104" t="s">
        <v>148</v>
      </c>
      <c r="D104" t="s">
        <v>149</v>
      </c>
      <c r="E104" t="s">
        <v>395</v>
      </c>
      <c r="F104" t="s">
        <v>54</v>
      </c>
      <c r="G104" s="18">
        <v>4</v>
      </c>
      <c r="H104" t="s">
        <v>21</v>
      </c>
      <c r="J104" t="s">
        <v>21</v>
      </c>
      <c r="L104" t="s">
        <v>21</v>
      </c>
      <c r="N104" t="s">
        <v>21</v>
      </c>
      <c r="P104" t="s">
        <v>21</v>
      </c>
      <c r="R104" t="s">
        <v>21</v>
      </c>
      <c r="T104" t="s">
        <v>21</v>
      </c>
      <c r="V104" t="s">
        <v>21</v>
      </c>
      <c r="X104" t="s">
        <v>21</v>
      </c>
      <c r="Z104" t="s">
        <v>21</v>
      </c>
      <c r="AB104" t="s">
        <v>21</v>
      </c>
      <c r="AD104" t="s">
        <v>21</v>
      </c>
    </row>
    <row r="105" spans="1:31" x14ac:dyDescent="0.25">
      <c r="A105" s="17">
        <f t="shared" si="2"/>
        <v>1</v>
      </c>
      <c r="B105" t="s">
        <v>414</v>
      </c>
      <c r="C105" t="s">
        <v>273</v>
      </c>
      <c r="D105" t="s">
        <v>274</v>
      </c>
      <c r="E105" t="s">
        <v>395</v>
      </c>
      <c r="F105" t="s">
        <v>54</v>
      </c>
      <c r="G105" s="18">
        <v>5</v>
      </c>
      <c r="H105" t="s">
        <v>21</v>
      </c>
      <c r="J105" t="s">
        <v>21</v>
      </c>
      <c r="L105" t="s">
        <v>21</v>
      </c>
      <c r="N105" t="s">
        <v>21</v>
      </c>
      <c r="P105" t="s">
        <v>21</v>
      </c>
      <c r="R105" t="s">
        <v>21</v>
      </c>
      <c r="T105" t="s">
        <v>21</v>
      </c>
      <c r="V105" t="s">
        <v>21</v>
      </c>
      <c r="X105" t="s">
        <v>21</v>
      </c>
      <c r="Z105" t="s">
        <v>21</v>
      </c>
      <c r="AB105" t="s">
        <v>21</v>
      </c>
      <c r="AD105" t="s">
        <v>21</v>
      </c>
    </row>
    <row r="106" spans="1:31" x14ac:dyDescent="0.25">
      <c r="A106" s="17">
        <f t="shared" si="2"/>
        <v>1</v>
      </c>
      <c r="B106" t="s">
        <v>414</v>
      </c>
      <c r="C106" t="s">
        <v>200</v>
      </c>
      <c r="D106" t="s">
        <v>300</v>
      </c>
      <c r="E106" t="s">
        <v>395</v>
      </c>
      <c r="F106" t="s">
        <v>54</v>
      </c>
      <c r="G106" s="18">
        <v>6</v>
      </c>
      <c r="H106" t="s">
        <v>21</v>
      </c>
      <c r="I106" t="s">
        <v>301</v>
      </c>
      <c r="J106" t="s">
        <v>21</v>
      </c>
      <c r="L106" t="s">
        <v>21</v>
      </c>
      <c r="N106" t="s">
        <v>21</v>
      </c>
      <c r="P106" t="s">
        <v>21</v>
      </c>
      <c r="R106" t="s">
        <v>21</v>
      </c>
      <c r="T106" t="s">
        <v>21</v>
      </c>
      <c r="V106" t="s">
        <v>21</v>
      </c>
      <c r="X106" t="s">
        <v>21</v>
      </c>
      <c r="Z106" t="s">
        <v>21</v>
      </c>
      <c r="AA106" t="s">
        <v>302</v>
      </c>
      <c r="AB106" t="s">
        <v>21</v>
      </c>
      <c r="AD106" t="s">
        <v>21</v>
      </c>
    </row>
    <row r="107" spans="1:31" x14ac:dyDescent="0.25">
      <c r="A107" s="17">
        <f t="shared" si="2"/>
        <v>1</v>
      </c>
      <c r="B107" t="s">
        <v>414</v>
      </c>
      <c r="C107" t="s">
        <v>52</v>
      </c>
      <c r="D107" t="s">
        <v>53</v>
      </c>
      <c r="E107" t="s">
        <v>395</v>
      </c>
      <c r="F107" t="s">
        <v>54</v>
      </c>
      <c r="G107" s="18">
        <v>7</v>
      </c>
      <c r="H107" t="s">
        <v>21</v>
      </c>
      <c r="I107" t="s">
        <v>55</v>
      </c>
      <c r="J107" t="s">
        <v>21</v>
      </c>
      <c r="L107" t="s">
        <v>21</v>
      </c>
      <c r="N107" t="s">
        <v>21</v>
      </c>
      <c r="P107" t="s">
        <v>21</v>
      </c>
      <c r="Q107" t="s">
        <v>56</v>
      </c>
      <c r="R107" t="s">
        <v>21</v>
      </c>
      <c r="T107" t="s">
        <v>21</v>
      </c>
      <c r="V107" t="s">
        <v>21</v>
      </c>
      <c r="X107" t="s">
        <v>21</v>
      </c>
      <c r="Z107" t="s">
        <v>21</v>
      </c>
      <c r="AB107" t="s">
        <v>21</v>
      </c>
      <c r="AD107" t="s">
        <v>21</v>
      </c>
      <c r="AE107" t="s">
        <v>25</v>
      </c>
    </row>
    <row r="108" spans="1:31" x14ac:dyDescent="0.25">
      <c r="A108" s="17">
        <f t="shared" si="2"/>
        <v>1</v>
      </c>
      <c r="B108" t="s">
        <v>414</v>
      </c>
      <c r="C108" t="s">
        <v>349</v>
      </c>
      <c r="D108" t="s">
        <v>350</v>
      </c>
      <c r="E108" t="s">
        <v>395</v>
      </c>
      <c r="F108" t="s">
        <v>54</v>
      </c>
      <c r="G108" s="18">
        <v>8</v>
      </c>
      <c r="H108" t="s">
        <v>21</v>
      </c>
      <c r="J108" t="s">
        <v>21</v>
      </c>
      <c r="L108" t="s">
        <v>21</v>
      </c>
      <c r="M108" t="s">
        <v>351</v>
      </c>
      <c r="N108" t="s">
        <v>21</v>
      </c>
      <c r="P108" t="s">
        <v>21</v>
      </c>
      <c r="R108" t="s">
        <v>21</v>
      </c>
      <c r="T108" t="s">
        <v>21</v>
      </c>
      <c r="V108" t="s">
        <v>21</v>
      </c>
      <c r="X108" t="s">
        <v>21</v>
      </c>
      <c r="Z108" t="s">
        <v>21</v>
      </c>
      <c r="AB108" t="s">
        <v>21</v>
      </c>
      <c r="AC108" t="s">
        <v>352</v>
      </c>
      <c r="AD108" t="s">
        <v>21</v>
      </c>
    </row>
    <row r="109" spans="1:31" x14ac:dyDescent="0.25">
      <c r="A109" s="17">
        <f t="shared" si="2"/>
        <v>0.91666666666666663</v>
      </c>
      <c r="B109" t="s">
        <v>414</v>
      </c>
      <c r="C109" t="s">
        <v>145</v>
      </c>
      <c r="D109" t="s">
        <v>277</v>
      </c>
      <c r="E109" t="s">
        <v>395</v>
      </c>
      <c r="F109" t="s">
        <v>54</v>
      </c>
      <c r="G109" s="18">
        <v>8</v>
      </c>
      <c r="H109" t="s">
        <v>21</v>
      </c>
      <c r="J109" t="s">
        <v>21</v>
      </c>
      <c r="L109" t="s">
        <v>21</v>
      </c>
      <c r="N109" t="s">
        <v>21</v>
      </c>
      <c r="P109" t="s">
        <v>21</v>
      </c>
      <c r="R109" t="s">
        <v>21</v>
      </c>
      <c r="T109" t="s">
        <v>21</v>
      </c>
      <c r="V109" t="s">
        <v>21</v>
      </c>
      <c r="X109" t="s">
        <v>22</v>
      </c>
      <c r="Z109" t="s">
        <v>21</v>
      </c>
      <c r="AB109" t="s">
        <v>21</v>
      </c>
      <c r="AD109" t="s">
        <v>21</v>
      </c>
    </row>
    <row r="110" spans="1:31" x14ac:dyDescent="0.25">
      <c r="A110" s="17">
        <f t="shared" si="2"/>
        <v>1</v>
      </c>
      <c r="B110" t="s">
        <v>414</v>
      </c>
      <c r="C110" t="s">
        <v>354</v>
      </c>
      <c r="D110" t="s">
        <v>355</v>
      </c>
      <c r="E110" t="s">
        <v>395</v>
      </c>
      <c r="F110" t="s">
        <v>54</v>
      </c>
      <c r="G110" s="18">
        <v>8</v>
      </c>
      <c r="H110" t="s">
        <v>21</v>
      </c>
      <c r="J110" t="s">
        <v>21</v>
      </c>
      <c r="L110" t="s">
        <v>21</v>
      </c>
      <c r="N110" t="s">
        <v>21</v>
      </c>
      <c r="P110" t="s">
        <v>21</v>
      </c>
      <c r="R110" t="s">
        <v>21</v>
      </c>
      <c r="T110" t="s">
        <v>21</v>
      </c>
      <c r="V110" t="s">
        <v>21</v>
      </c>
      <c r="X110" t="s">
        <v>21</v>
      </c>
      <c r="Z110" t="s">
        <v>21</v>
      </c>
      <c r="AB110" t="s">
        <v>21</v>
      </c>
      <c r="AD110" t="s">
        <v>21</v>
      </c>
    </row>
  </sheetData>
  <sheetProtection password="D3C4" sheet="1" objects="1" scenarios="1"/>
  <sortState ref="E20:BF109">
    <sortCondition ref="F20:F109"/>
    <sortCondition ref="G20:G109"/>
  </sortState>
  <mergeCells count="17">
    <mergeCell ref="AF3:AG3"/>
    <mergeCell ref="AH3:AI3"/>
    <mergeCell ref="AJ3:AK3"/>
    <mergeCell ref="AL3:AM3"/>
    <mergeCell ref="AN3:AO3"/>
    <mergeCell ref="AD3:AE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0"/>
  <sheetViews>
    <sheetView workbookViewId="0">
      <pane xSplit="7" ySplit="4" topLeftCell="H5" activePane="bottomRight" state="frozen"/>
      <selection pane="topRight" activeCell="H1" sqref="H1"/>
      <selection pane="bottomLeft" activeCell="A5" sqref="A5"/>
      <selection pane="bottomRight"/>
    </sheetView>
  </sheetViews>
  <sheetFormatPr defaultRowHeight="15" x14ac:dyDescent="0.25"/>
  <cols>
    <col min="5" max="5" width="9.140625" customWidth="1"/>
    <col min="7" max="7" width="9.140625" style="18"/>
  </cols>
  <sheetData>
    <row r="1" spans="1:47" s="3" customFormat="1" ht="12.75" x14ac:dyDescent="0.2">
      <c r="A1" s="2" t="s">
        <v>398</v>
      </c>
      <c r="G1" s="4">
        <v>46255</v>
      </c>
      <c r="I1" s="5"/>
      <c r="K1" s="5"/>
      <c r="O1" s="5"/>
      <c r="Q1" s="5"/>
      <c r="S1" s="5"/>
      <c r="U1" s="5"/>
      <c r="W1" s="5"/>
      <c r="Y1" s="5"/>
      <c r="AA1" s="5"/>
      <c r="AC1" s="5"/>
      <c r="AE1" s="5"/>
      <c r="AG1" s="5"/>
      <c r="AI1" s="5"/>
      <c r="AK1" s="5"/>
      <c r="AM1" s="5"/>
      <c r="AO1" s="5"/>
      <c r="AQ1" s="5"/>
      <c r="AS1" s="5"/>
      <c r="AU1" s="5"/>
    </row>
    <row r="2" spans="1:47" s="3" customFormat="1" ht="12.75" x14ac:dyDescent="0.2">
      <c r="A2" s="6"/>
      <c r="D2" s="7"/>
      <c r="F2" s="7"/>
      <c r="G2" s="5"/>
      <c r="H2" s="5"/>
      <c r="J2" s="5"/>
      <c r="N2" s="5"/>
      <c r="P2" s="5"/>
      <c r="R2" s="5"/>
      <c r="T2" s="5"/>
      <c r="V2" s="5"/>
      <c r="X2" s="5"/>
      <c r="Z2" s="5"/>
      <c r="AB2" s="5"/>
      <c r="AD2" s="5"/>
      <c r="AF2" s="5"/>
      <c r="AH2" s="5"/>
      <c r="AJ2" s="5"/>
      <c r="AL2" s="5"/>
      <c r="AN2" s="5"/>
      <c r="AP2" s="5"/>
      <c r="AR2" s="5"/>
      <c r="AT2" s="5"/>
    </row>
    <row r="3" spans="1:47" s="12" customFormat="1" ht="141.75" customHeight="1" x14ac:dyDescent="0.25">
      <c r="A3" s="8" t="s">
        <v>399</v>
      </c>
      <c r="B3" s="19" t="s">
        <v>422</v>
      </c>
      <c r="C3" s="9" t="s">
        <v>400</v>
      </c>
      <c r="D3" s="10">
        <f>COUNTA(D5:D163)</f>
        <v>106</v>
      </c>
      <c r="E3" s="9" t="s">
        <v>401</v>
      </c>
      <c r="F3" s="10">
        <f>SUMIF(A5:A163,100%)</f>
        <v>86</v>
      </c>
      <c r="G3" s="11"/>
      <c r="H3" s="25" t="s">
        <v>1</v>
      </c>
      <c r="I3" s="26"/>
      <c r="J3" s="23" t="s">
        <v>2</v>
      </c>
      <c r="K3" s="24"/>
      <c r="L3" s="23" t="s">
        <v>3</v>
      </c>
      <c r="M3" s="24"/>
      <c r="N3" s="23" t="s">
        <v>4</v>
      </c>
      <c r="O3" s="24"/>
      <c r="P3" s="23" t="s">
        <v>5</v>
      </c>
      <c r="Q3" s="24"/>
      <c r="R3" s="23" t="s">
        <v>6</v>
      </c>
      <c r="S3" s="24"/>
      <c r="T3" s="23" t="s">
        <v>7</v>
      </c>
      <c r="U3" s="24"/>
      <c r="V3" s="23" t="s">
        <v>8</v>
      </c>
      <c r="W3" s="24"/>
      <c r="X3" s="23" t="s">
        <v>9</v>
      </c>
      <c r="Y3" s="24"/>
      <c r="Z3" s="23" t="s">
        <v>10</v>
      </c>
      <c r="AA3" s="24"/>
      <c r="AB3" s="23" t="s">
        <v>11</v>
      </c>
      <c r="AC3" s="24"/>
      <c r="AD3" s="23" t="s">
        <v>12</v>
      </c>
      <c r="AE3" s="24"/>
      <c r="AF3" s="23" t="s">
        <v>13</v>
      </c>
      <c r="AG3" s="24"/>
      <c r="AH3" s="23" t="s">
        <v>14</v>
      </c>
      <c r="AI3" s="24"/>
      <c r="AJ3" s="23" t="s">
        <v>15</v>
      </c>
      <c r="AK3" s="24"/>
      <c r="AL3" s="23" t="s">
        <v>16</v>
      </c>
      <c r="AM3" s="24"/>
      <c r="AN3" s="23" t="s">
        <v>17</v>
      </c>
      <c r="AO3" s="24"/>
      <c r="AP3" s="5"/>
      <c r="AQ3" s="3"/>
      <c r="AR3"/>
      <c r="AS3"/>
      <c r="AT3"/>
    </row>
    <row r="4" spans="1:47" s="16" customFormat="1" ht="18" customHeight="1" x14ac:dyDescent="0.25">
      <c r="A4" s="13" t="s">
        <v>402</v>
      </c>
      <c r="B4" s="14" t="s">
        <v>403</v>
      </c>
      <c r="C4" s="14" t="s">
        <v>404</v>
      </c>
      <c r="D4" s="14" t="s">
        <v>405</v>
      </c>
      <c r="E4" s="14" t="s">
        <v>396</v>
      </c>
      <c r="F4" s="14" t="s">
        <v>397</v>
      </c>
      <c r="G4" s="15" t="s">
        <v>0</v>
      </c>
      <c r="H4" s="15" t="s">
        <v>406</v>
      </c>
      <c r="I4" s="15" t="s">
        <v>407</v>
      </c>
      <c r="J4" s="15" t="s">
        <v>406</v>
      </c>
      <c r="K4" s="15" t="s">
        <v>407</v>
      </c>
      <c r="L4" s="15" t="s">
        <v>406</v>
      </c>
      <c r="M4" s="15" t="s">
        <v>407</v>
      </c>
      <c r="N4" s="15" t="s">
        <v>406</v>
      </c>
      <c r="O4" s="15" t="s">
        <v>407</v>
      </c>
      <c r="P4" s="15" t="s">
        <v>406</v>
      </c>
      <c r="Q4" s="15" t="s">
        <v>407</v>
      </c>
      <c r="R4" s="15" t="s">
        <v>406</v>
      </c>
      <c r="S4" s="15" t="s">
        <v>407</v>
      </c>
      <c r="T4" s="15" t="s">
        <v>406</v>
      </c>
      <c r="U4" s="15" t="s">
        <v>407</v>
      </c>
      <c r="V4" s="15" t="s">
        <v>406</v>
      </c>
      <c r="W4" s="15" t="s">
        <v>407</v>
      </c>
      <c r="X4" s="15" t="s">
        <v>406</v>
      </c>
      <c r="Y4" s="15" t="s">
        <v>407</v>
      </c>
      <c r="Z4" s="15" t="s">
        <v>406</v>
      </c>
      <c r="AA4" s="15" t="s">
        <v>407</v>
      </c>
      <c r="AB4" s="15" t="s">
        <v>406</v>
      </c>
      <c r="AC4" s="15" t="s">
        <v>407</v>
      </c>
      <c r="AD4" s="15" t="s">
        <v>406</v>
      </c>
      <c r="AE4" s="15" t="s">
        <v>407</v>
      </c>
      <c r="AF4" s="15" t="s">
        <v>406</v>
      </c>
      <c r="AG4" s="15" t="s">
        <v>407</v>
      </c>
      <c r="AH4" s="15" t="s">
        <v>406</v>
      </c>
      <c r="AI4" s="15" t="s">
        <v>407</v>
      </c>
      <c r="AJ4" s="15" t="s">
        <v>406</v>
      </c>
      <c r="AK4" s="15" t="s">
        <v>407</v>
      </c>
      <c r="AL4" s="15" t="s">
        <v>406</v>
      </c>
      <c r="AM4" s="15" t="s">
        <v>407</v>
      </c>
      <c r="AN4" s="15" t="s">
        <v>406</v>
      </c>
      <c r="AO4" s="15" t="s">
        <v>407</v>
      </c>
      <c r="AP4"/>
      <c r="AQ4"/>
      <c r="AR4"/>
      <c r="AS4"/>
      <c r="AT4"/>
    </row>
    <row r="5" spans="1:47" x14ac:dyDescent="0.25">
      <c r="A5" s="17">
        <f t="shared" ref="A5:A33" si="0">IF(COUNTIF(H5:AE5,"Yes")/12=0,"0%",COUNTIF(H5:AE5,"Yes")/12)</f>
        <v>1</v>
      </c>
      <c r="B5" t="s">
        <v>414</v>
      </c>
      <c r="C5" t="s">
        <v>204</v>
      </c>
      <c r="D5" t="s">
        <v>275</v>
      </c>
      <c r="E5" t="s">
        <v>395</v>
      </c>
      <c r="F5" t="s">
        <v>99</v>
      </c>
      <c r="G5" s="18">
        <v>12</v>
      </c>
      <c r="H5" t="s">
        <v>21</v>
      </c>
      <c r="J5" t="s">
        <v>21</v>
      </c>
      <c r="L5" t="s">
        <v>21</v>
      </c>
      <c r="N5" t="s">
        <v>21</v>
      </c>
      <c r="P5" t="s">
        <v>21</v>
      </c>
      <c r="R5" t="s">
        <v>21</v>
      </c>
      <c r="T5" t="s">
        <v>21</v>
      </c>
      <c r="V5" t="s">
        <v>21</v>
      </c>
      <c r="X5" t="s">
        <v>21</v>
      </c>
      <c r="Z5" t="s">
        <v>21</v>
      </c>
      <c r="AB5" t="s">
        <v>21</v>
      </c>
      <c r="AD5" t="s">
        <v>21</v>
      </c>
    </row>
    <row r="6" spans="1:47" x14ac:dyDescent="0.25">
      <c r="A6" s="17">
        <f t="shared" si="0"/>
        <v>1</v>
      </c>
      <c r="B6" t="s">
        <v>414</v>
      </c>
      <c r="C6" t="s">
        <v>168</v>
      </c>
      <c r="D6" t="s">
        <v>169</v>
      </c>
      <c r="E6" t="s">
        <v>395</v>
      </c>
      <c r="F6" t="s">
        <v>20</v>
      </c>
      <c r="G6" s="18">
        <v>22</v>
      </c>
      <c r="H6" t="s">
        <v>21</v>
      </c>
      <c r="I6" t="s">
        <v>170</v>
      </c>
      <c r="J6" t="s">
        <v>21</v>
      </c>
      <c r="K6" t="s">
        <v>171</v>
      </c>
      <c r="L6" t="s">
        <v>21</v>
      </c>
      <c r="N6" t="s">
        <v>21</v>
      </c>
      <c r="P6" t="s">
        <v>21</v>
      </c>
      <c r="R6" t="s">
        <v>21</v>
      </c>
      <c r="S6" t="s">
        <v>172</v>
      </c>
      <c r="T6" t="s">
        <v>21</v>
      </c>
      <c r="U6" t="s">
        <v>173</v>
      </c>
      <c r="V6" t="s">
        <v>21</v>
      </c>
      <c r="X6" t="s">
        <v>21</v>
      </c>
      <c r="Z6" t="s">
        <v>21</v>
      </c>
      <c r="AB6" t="s">
        <v>21</v>
      </c>
      <c r="AC6" t="s">
        <v>174</v>
      </c>
      <c r="AD6" t="s">
        <v>21</v>
      </c>
    </row>
    <row r="7" spans="1:47" x14ac:dyDescent="0.25">
      <c r="A7" s="17">
        <f t="shared" si="0"/>
        <v>1</v>
      </c>
      <c r="B7" t="s">
        <v>414</v>
      </c>
      <c r="C7" t="s">
        <v>220</v>
      </c>
      <c r="D7" t="s">
        <v>221</v>
      </c>
      <c r="E7" t="s">
        <v>395</v>
      </c>
      <c r="F7" t="s">
        <v>61</v>
      </c>
      <c r="G7" s="18">
        <v>13</v>
      </c>
      <c r="H7" t="s">
        <v>21</v>
      </c>
      <c r="J7" t="s">
        <v>21</v>
      </c>
      <c r="L7" t="s">
        <v>21</v>
      </c>
      <c r="N7" t="s">
        <v>21</v>
      </c>
      <c r="P7" t="s">
        <v>21</v>
      </c>
      <c r="Q7" t="s">
        <v>222</v>
      </c>
      <c r="R7" t="s">
        <v>21</v>
      </c>
      <c r="S7" t="s">
        <v>223</v>
      </c>
      <c r="T7" t="s">
        <v>21</v>
      </c>
      <c r="U7" t="s">
        <v>224</v>
      </c>
      <c r="V7" t="s">
        <v>21</v>
      </c>
      <c r="W7" t="s">
        <v>225</v>
      </c>
      <c r="X7" t="s">
        <v>21</v>
      </c>
      <c r="Z7" t="s">
        <v>21</v>
      </c>
      <c r="AB7" t="s">
        <v>21</v>
      </c>
      <c r="AD7" t="s">
        <v>21</v>
      </c>
      <c r="AE7" t="s">
        <v>25</v>
      </c>
    </row>
    <row r="8" spans="1:47" x14ac:dyDescent="0.25">
      <c r="A8" s="17">
        <f t="shared" si="0"/>
        <v>1</v>
      </c>
      <c r="B8" t="s">
        <v>414</v>
      </c>
      <c r="C8" t="s">
        <v>109</v>
      </c>
      <c r="D8" t="s">
        <v>110</v>
      </c>
      <c r="E8" t="s">
        <v>395</v>
      </c>
      <c r="F8" t="s">
        <v>111</v>
      </c>
      <c r="G8" s="18">
        <v>6</v>
      </c>
      <c r="H8" t="s">
        <v>21</v>
      </c>
      <c r="J8" t="s">
        <v>21</v>
      </c>
      <c r="L8" t="s">
        <v>21</v>
      </c>
      <c r="N8" t="s">
        <v>21</v>
      </c>
      <c r="P8" t="s">
        <v>21</v>
      </c>
      <c r="R8" t="s">
        <v>21</v>
      </c>
      <c r="T8" t="s">
        <v>21</v>
      </c>
      <c r="V8" t="s">
        <v>21</v>
      </c>
      <c r="X8" t="s">
        <v>21</v>
      </c>
      <c r="Z8" t="s">
        <v>21</v>
      </c>
      <c r="AB8" t="s">
        <v>21</v>
      </c>
      <c r="AD8" t="s">
        <v>21</v>
      </c>
    </row>
    <row r="9" spans="1:47" x14ac:dyDescent="0.25">
      <c r="A9" s="17">
        <f t="shared" si="0"/>
        <v>1</v>
      </c>
      <c r="B9" t="s">
        <v>414</v>
      </c>
      <c r="C9" t="s">
        <v>204</v>
      </c>
      <c r="D9" t="s">
        <v>205</v>
      </c>
      <c r="E9" t="s">
        <v>394</v>
      </c>
      <c r="G9" s="18">
        <v>20</v>
      </c>
      <c r="H9" t="s">
        <v>21</v>
      </c>
      <c r="J9" t="s">
        <v>21</v>
      </c>
      <c r="L9" t="s">
        <v>21</v>
      </c>
      <c r="N9" t="s">
        <v>21</v>
      </c>
      <c r="O9" t="s">
        <v>206</v>
      </c>
      <c r="P9" t="s">
        <v>21</v>
      </c>
      <c r="R9" t="s">
        <v>21</v>
      </c>
      <c r="T9" t="s">
        <v>21</v>
      </c>
      <c r="V9" t="s">
        <v>21</v>
      </c>
      <c r="X9" t="s">
        <v>21</v>
      </c>
      <c r="Z9" t="s">
        <v>21</v>
      </c>
      <c r="AB9" t="s">
        <v>21</v>
      </c>
      <c r="AD9" t="s">
        <v>21</v>
      </c>
      <c r="AE9" t="s">
        <v>25</v>
      </c>
    </row>
    <row r="10" spans="1:47" x14ac:dyDescent="0.25">
      <c r="A10" s="17">
        <f t="shared" si="0"/>
        <v>1</v>
      </c>
      <c r="B10" t="s">
        <v>414</v>
      </c>
      <c r="C10" t="s">
        <v>303</v>
      </c>
      <c r="D10" t="s">
        <v>304</v>
      </c>
      <c r="E10" t="s">
        <v>395</v>
      </c>
      <c r="F10" t="s">
        <v>99</v>
      </c>
      <c r="G10" s="18">
        <v>17</v>
      </c>
      <c r="H10" t="s">
        <v>21</v>
      </c>
      <c r="J10" t="s">
        <v>21</v>
      </c>
      <c r="L10" t="s">
        <v>21</v>
      </c>
      <c r="N10" t="s">
        <v>21</v>
      </c>
      <c r="P10" t="s">
        <v>21</v>
      </c>
      <c r="R10" t="s">
        <v>21</v>
      </c>
      <c r="T10" t="s">
        <v>21</v>
      </c>
      <c r="V10" t="s">
        <v>21</v>
      </c>
      <c r="X10" t="s">
        <v>21</v>
      </c>
      <c r="Z10" t="s">
        <v>21</v>
      </c>
      <c r="AB10" t="s">
        <v>21</v>
      </c>
      <c r="AD10" t="s">
        <v>21</v>
      </c>
    </row>
    <row r="11" spans="1:47" x14ac:dyDescent="0.25">
      <c r="A11" s="17">
        <f t="shared" si="0"/>
        <v>1</v>
      </c>
      <c r="B11" t="s">
        <v>414</v>
      </c>
      <c r="C11" t="s">
        <v>33</v>
      </c>
      <c r="D11" t="s">
        <v>135</v>
      </c>
      <c r="E11" t="s">
        <v>395</v>
      </c>
      <c r="F11" t="s">
        <v>99</v>
      </c>
      <c r="G11" s="18">
        <v>9</v>
      </c>
      <c r="H11" t="s">
        <v>21</v>
      </c>
      <c r="J11" t="s">
        <v>21</v>
      </c>
      <c r="L11" t="s">
        <v>21</v>
      </c>
      <c r="N11" t="s">
        <v>21</v>
      </c>
      <c r="P11" t="s">
        <v>21</v>
      </c>
      <c r="R11" t="s">
        <v>21</v>
      </c>
      <c r="T11" t="s">
        <v>21</v>
      </c>
      <c r="V11" t="s">
        <v>21</v>
      </c>
      <c r="X11" t="s">
        <v>21</v>
      </c>
      <c r="Z11" t="s">
        <v>21</v>
      </c>
      <c r="AB11" t="s">
        <v>21</v>
      </c>
      <c r="AD11" t="s">
        <v>21</v>
      </c>
    </row>
    <row r="12" spans="1:47" x14ac:dyDescent="0.25">
      <c r="A12" s="17">
        <f t="shared" si="0"/>
        <v>1</v>
      </c>
      <c r="B12" t="s">
        <v>414</v>
      </c>
      <c r="C12" t="s">
        <v>210</v>
      </c>
      <c r="D12" t="s">
        <v>211</v>
      </c>
      <c r="E12" t="s">
        <v>395</v>
      </c>
      <c r="F12" t="s">
        <v>61</v>
      </c>
      <c r="G12" s="18">
        <v>4</v>
      </c>
      <c r="H12" t="s">
        <v>21</v>
      </c>
      <c r="I12" t="s">
        <v>212</v>
      </c>
      <c r="J12" t="s">
        <v>21</v>
      </c>
      <c r="K12" t="s">
        <v>213</v>
      </c>
      <c r="L12" t="s">
        <v>21</v>
      </c>
      <c r="N12" t="s">
        <v>21</v>
      </c>
      <c r="P12" t="s">
        <v>21</v>
      </c>
      <c r="Q12" s="1">
        <v>1</v>
      </c>
      <c r="R12" t="s">
        <v>21</v>
      </c>
      <c r="S12" t="s">
        <v>214</v>
      </c>
      <c r="T12" t="s">
        <v>21</v>
      </c>
      <c r="U12" t="s">
        <v>215</v>
      </c>
      <c r="V12" t="s">
        <v>21</v>
      </c>
      <c r="W12" t="s">
        <v>216</v>
      </c>
      <c r="X12" t="s">
        <v>21</v>
      </c>
      <c r="Y12" t="s">
        <v>217</v>
      </c>
      <c r="Z12" t="s">
        <v>21</v>
      </c>
      <c r="AA12" t="s">
        <v>218</v>
      </c>
      <c r="AB12" t="s">
        <v>21</v>
      </c>
      <c r="AC12" t="s">
        <v>219</v>
      </c>
      <c r="AD12" t="s">
        <v>21</v>
      </c>
      <c r="AE12" t="s">
        <v>412</v>
      </c>
    </row>
    <row r="13" spans="1:47" x14ac:dyDescent="0.25">
      <c r="A13" s="17">
        <f t="shared" si="0"/>
        <v>1</v>
      </c>
      <c r="B13" t="s">
        <v>414</v>
      </c>
      <c r="C13" t="s">
        <v>180</v>
      </c>
      <c r="D13" t="s">
        <v>181</v>
      </c>
      <c r="E13" t="s">
        <v>395</v>
      </c>
      <c r="F13" t="s">
        <v>20</v>
      </c>
      <c r="G13" s="18">
        <v>29</v>
      </c>
      <c r="H13" t="s">
        <v>21</v>
      </c>
      <c r="J13" t="s">
        <v>21</v>
      </c>
      <c r="K13" t="s">
        <v>182</v>
      </c>
      <c r="L13" t="s">
        <v>21</v>
      </c>
      <c r="N13" t="s">
        <v>21</v>
      </c>
      <c r="P13" t="s">
        <v>21</v>
      </c>
      <c r="R13" t="s">
        <v>21</v>
      </c>
      <c r="S13" t="s">
        <v>183</v>
      </c>
      <c r="T13" t="s">
        <v>21</v>
      </c>
      <c r="V13" t="s">
        <v>21</v>
      </c>
      <c r="X13" t="s">
        <v>21</v>
      </c>
      <c r="Y13" t="s">
        <v>184</v>
      </c>
      <c r="Z13" t="s">
        <v>21</v>
      </c>
      <c r="AA13" t="s">
        <v>185</v>
      </c>
      <c r="AB13" t="s">
        <v>21</v>
      </c>
      <c r="AD13" t="s">
        <v>21</v>
      </c>
      <c r="AE13" t="s">
        <v>186</v>
      </c>
    </row>
    <row r="14" spans="1:47" x14ac:dyDescent="0.25">
      <c r="A14" s="17">
        <f t="shared" si="0"/>
        <v>1</v>
      </c>
      <c r="B14" t="s">
        <v>414</v>
      </c>
      <c r="C14" t="s">
        <v>383</v>
      </c>
      <c r="D14" t="s">
        <v>384</v>
      </c>
      <c r="E14" t="s">
        <v>395</v>
      </c>
      <c r="F14" t="s">
        <v>99</v>
      </c>
      <c r="G14" s="18">
        <v>13</v>
      </c>
      <c r="H14" t="s">
        <v>21</v>
      </c>
      <c r="J14" t="s">
        <v>21</v>
      </c>
      <c r="L14" t="s">
        <v>21</v>
      </c>
      <c r="N14" t="s">
        <v>21</v>
      </c>
      <c r="P14" t="s">
        <v>21</v>
      </c>
      <c r="Q14" t="s">
        <v>385</v>
      </c>
      <c r="R14" t="s">
        <v>21</v>
      </c>
      <c r="S14" t="s">
        <v>386</v>
      </c>
      <c r="T14" t="s">
        <v>21</v>
      </c>
      <c r="U14" t="s">
        <v>387</v>
      </c>
      <c r="V14" t="s">
        <v>21</v>
      </c>
      <c r="X14" t="s">
        <v>21</v>
      </c>
      <c r="Z14" t="s">
        <v>21</v>
      </c>
      <c r="AA14" t="s">
        <v>388</v>
      </c>
      <c r="AB14" t="s">
        <v>21</v>
      </c>
      <c r="AD14" t="s">
        <v>21</v>
      </c>
    </row>
    <row r="15" spans="1:47" x14ac:dyDescent="0.25">
      <c r="A15" s="17">
        <f t="shared" si="0"/>
        <v>1</v>
      </c>
      <c r="B15" t="s">
        <v>414</v>
      </c>
      <c r="C15" t="s">
        <v>130</v>
      </c>
      <c r="D15" t="s">
        <v>131</v>
      </c>
      <c r="E15" t="s">
        <v>395</v>
      </c>
      <c r="F15" t="s">
        <v>20</v>
      </c>
      <c r="G15" s="18">
        <v>9</v>
      </c>
      <c r="H15" t="s">
        <v>21</v>
      </c>
      <c r="J15" t="s">
        <v>21</v>
      </c>
      <c r="L15" t="s">
        <v>21</v>
      </c>
      <c r="N15" t="s">
        <v>21</v>
      </c>
      <c r="P15" t="s">
        <v>21</v>
      </c>
      <c r="R15" t="s">
        <v>21</v>
      </c>
      <c r="T15" t="s">
        <v>21</v>
      </c>
      <c r="V15" t="s">
        <v>21</v>
      </c>
      <c r="X15" t="s">
        <v>21</v>
      </c>
      <c r="Z15" t="s">
        <v>21</v>
      </c>
      <c r="AB15" t="s">
        <v>21</v>
      </c>
      <c r="AD15" t="s">
        <v>21</v>
      </c>
    </row>
    <row r="16" spans="1:47" x14ac:dyDescent="0.25">
      <c r="A16" s="17">
        <f t="shared" si="0"/>
        <v>1</v>
      </c>
      <c r="B16" t="s">
        <v>414</v>
      </c>
      <c r="C16" t="s">
        <v>97</v>
      </c>
      <c r="D16" t="s">
        <v>98</v>
      </c>
      <c r="E16" t="s">
        <v>395</v>
      </c>
      <c r="F16" t="s">
        <v>99</v>
      </c>
      <c r="G16" s="18">
        <v>6</v>
      </c>
      <c r="H16" t="s">
        <v>21</v>
      </c>
      <c r="J16" t="s">
        <v>21</v>
      </c>
      <c r="K16" t="s">
        <v>100</v>
      </c>
      <c r="L16" t="s">
        <v>21</v>
      </c>
      <c r="M16" t="s">
        <v>101</v>
      </c>
      <c r="N16" t="s">
        <v>21</v>
      </c>
      <c r="P16" t="s">
        <v>21</v>
      </c>
      <c r="R16" t="s">
        <v>21</v>
      </c>
      <c r="S16" t="s">
        <v>102</v>
      </c>
      <c r="T16" t="s">
        <v>21</v>
      </c>
      <c r="U16" t="s">
        <v>103</v>
      </c>
      <c r="V16" t="s">
        <v>21</v>
      </c>
      <c r="X16" t="s">
        <v>21</v>
      </c>
      <c r="Y16" t="s">
        <v>104</v>
      </c>
      <c r="Z16" t="s">
        <v>21</v>
      </c>
      <c r="AB16" t="s">
        <v>21</v>
      </c>
      <c r="AC16" t="s">
        <v>105</v>
      </c>
      <c r="AD16" t="s">
        <v>21</v>
      </c>
    </row>
    <row r="17" spans="1:31" x14ac:dyDescent="0.25">
      <c r="A17" s="17">
        <f t="shared" si="0"/>
        <v>1</v>
      </c>
      <c r="B17" t="s">
        <v>414</v>
      </c>
      <c r="C17" t="s">
        <v>356</v>
      </c>
      <c r="D17" t="s">
        <v>357</v>
      </c>
      <c r="E17" t="s">
        <v>395</v>
      </c>
      <c r="F17" t="s">
        <v>47</v>
      </c>
      <c r="G17" s="18">
        <v>3</v>
      </c>
      <c r="H17" t="s">
        <v>21</v>
      </c>
      <c r="J17" t="s">
        <v>21</v>
      </c>
      <c r="L17" t="s">
        <v>21</v>
      </c>
      <c r="N17" t="s">
        <v>21</v>
      </c>
      <c r="P17" t="s">
        <v>21</v>
      </c>
      <c r="R17" t="s">
        <v>21</v>
      </c>
      <c r="T17" t="s">
        <v>21</v>
      </c>
      <c r="V17" t="s">
        <v>21</v>
      </c>
      <c r="X17" t="s">
        <v>21</v>
      </c>
      <c r="Z17" t="s">
        <v>21</v>
      </c>
      <c r="AB17" t="s">
        <v>21</v>
      </c>
      <c r="AD17" t="s">
        <v>21</v>
      </c>
    </row>
    <row r="18" spans="1:31" x14ac:dyDescent="0.25">
      <c r="A18" s="17">
        <f t="shared" si="0"/>
        <v>1</v>
      </c>
      <c r="B18" t="s">
        <v>414</v>
      </c>
      <c r="C18" t="s">
        <v>322</v>
      </c>
      <c r="D18" t="s">
        <v>323</v>
      </c>
      <c r="E18" t="s">
        <v>395</v>
      </c>
      <c r="F18" t="s">
        <v>61</v>
      </c>
      <c r="G18" s="18">
        <v>1</v>
      </c>
      <c r="H18" t="s">
        <v>21</v>
      </c>
      <c r="J18" t="s">
        <v>21</v>
      </c>
      <c r="L18" t="s">
        <v>21</v>
      </c>
      <c r="N18" t="s">
        <v>21</v>
      </c>
      <c r="P18" t="s">
        <v>21</v>
      </c>
      <c r="R18" t="s">
        <v>21</v>
      </c>
      <c r="T18" t="s">
        <v>21</v>
      </c>
      <c r="V18" t="s">
        <v>21</v>
      </c>
      <c r="X18" t="s">
        <v>21</v>
      </c>
      <c r="Z18" t="s">
        <v>21</v>
      </c>
      <c r="AB18" t="s">
        <v>21</v>
      </c>
      <c r="AD18" t="s">
        <v>21</v>
      </c>
      <c r="AE18" t="s">
        <v>25</v>
      </c>
    </row>
    <row r="19" spans="1:31" x14ac:dyDescent="0.25">
      <c r="A19" s="17">
        <f t="shared" si="0"/>
        <v>1</v>
      </c>
      <c r="B19" t="s">
        <v>414</v>
      </c>
      <c r="C19" t="s">
        <v>52</v>
      </c>
      <c r="D19" t="s">
        <v>53</v>
      </c>
      <c r="E19" t="s">
        <v>395</v>
      </c>
      <c r="F19" t="s">
        <v>54</v>
      </c>
      <c r="G19" s="18">
        <v>7</v>
      </c>
      <c r="H19" t="s">
        <v>21</v>
      </c>
      <c r="I19" t="s">
        <v>55</v>
      </c>
      <c r="J19" t="s">
        <v>21</v>
      </c>
      <c r="L19" t="s">
        <v>21</v>
      </c>
      <c r="N19" t="s">
        <v>21</v>
      </c>
      <c r="P19" t="s">
        <v>21</v>
      </c>
      <c r="Q19" t="s">
        <v>56</v>
      </c>
      <c r="R19" t="s">
        <v>21</v>
      </c>
      <c r="T19" t="s">
        <v>21</v>
      </c>
      <c r="V19" t="s">
        <v>21</v>
      </c>
      <c r="X19" t="s">
        <v>21</v>
      </c>
      <c r="Z19" t="s">
        <v>21</v>
      </c>
      <c r="AB19" t="s">
        <v>21</v>
      </c>
      <c r="AD19" t="s">
        <v>21</v>
      </c>
      <c r="AE19" t="s">
        <v>25</v>
      </c>
    </row>
    <row r="20" spans="1:31" x14ac:dyDescent="0.25">
      <c r="A20" s="17">
        <f t="shared" si="0"/>
        <v>1</v>
      </c>
      <c r="B20" t="s">
        <v>414</v>
      </c>
      <c r="C20" t="s">
        <v>197</v>
      </c>
      <c r="D20" t="s">
        <v>198</v>
      </c>
      <c r="E20" t="s">
        <v>395</v>
      </c>
      <c r="F20" t="s">
        <v>199</v>
      </c>
      <c r="G20" s="18">
        <v>7</v>
      </c>
      <c r="H20" t="s">
        <v>21</v>
      </c>
      <c r="J20" t="s">
        <v>21</v>
      </c>
      <c r="L20" t="s">
        <v>21</v>
      </c>
      <c r="N20" t="s">
        <v>21</v>
      </c>
      <c r="P20" t="s">
        <v>21</v>
      </c>
      <c r="R20" t="s">
        <v>21</v>
      </c>
      <c r="T20" t="s">
        <v>21</v>
      </c>
      <c r="V20" t="s">
        <v>21</v>
      </c>
      <c r="X20" t="s">
        <v>21</v>
      </c>
      <c r="Z20" t="s">
        <v>21</v>
      </c>
      <c r="AB20" t="s">
        <v>21</v>
      </c>
      <c r="AD20" t="s">
        <v>21</v>
      </c>
      <c r="AE20" t="s">
        <v>25</v>
      </c>
    </row>
    <row r="21" spans="1:31" x14ac:dyDescent="0.25">
      <c r="A21" s="17">
        <f t="shared" si="0"/>
        <v>1</v>
      </c>
      <c r="B21" t="s">
        <v>414</v>
      </c>
      <c r="C21" t="s">
        <v>87</v>
      </c>
      <c r="D21" t="s">
        <v>88</v>
      </c>
      <c r="E21" t="s">
        <v>395</v>
      </c>
      <c r="F21" t="s">
        <v>47</v>
      </c>
      <c r="G21" s="18">
        <v>13</v>
      </c>
      <c r="H21" t="s">
        <v>21</v>
      </c>
      <c r="J21" t="s">
        <v>21</v>
      </c>
      <c r="L21" t="s">
        <v>21</v>
      </c>
      <c r="M21" t="s">
        <v>89</v>
      </c>
      <c r="N21" t="s">
        <v>21</v>
      </c>
      <c r="P21" t="s">
        <v>21</v>
      </c>
      <c r="R21" t="s">
        <v>21</v>
      </c>
      <c r="T21" t="s">
        <v>21</v>
      </c>
      <c r="V21" t="s">
        <v>21</v>
      </c>
      <c r="X21" t="s">
        <v>21</v>
      </c>
      <c r="Z21" t="s">
        <v>21</v>
      </c>
      <c r="AB21" t="s">
        <v>21</v>
      </c>
      <c r="AD21" t="s">
        <v>21</v>
      </c>
    </row>
    <row r="22" spans="1:31" x14ac:dyDescent="0.25">
      <c r="A22" s="17">
        <f t="shared" si="0"/>
        <v>1</v>
      </c>
      <c r="B22" t="s">
        <v>414</v>
      </c>
      <c r="C22" t="s">
        <v>150</v>
      </c>
      <c r="D22" t="s">
        <v>151</v>
      </c>
      <c r="E22" t="s">
        <v>394</v>
      </c>
      <c r="G22" s="18">
        <v>23</v>
      </c>
      <c r="H22" t="s">
        <v>21</v>
      </c>
      <c r="J22" t="s">
        <v>21</v>
      </c>
      <c r="L22" t="s">
        <v>21</v>
      </c>
      <c r="N22" t="s">
        <v>21</v>
      </c>
      <c r="P22" t="s">
        <v>21</v>
      </c>
      <c r="R22" t="s">
        <v>21</v>
      </c>
      <c r="T22" t="s">
        <v>21</v>
      </c>
      <c r="V22" t="s">
        <v>21</v>
      </c>
      <c r="X22" t="s">
        <v>21</v>
      </c>
      <c r="Z22" t="s">
        <v>21</v>
      </c>
      <c r="AB22" t="s">
        <v>21</v>
      </c>
      <c r="AD22" t="s">
        <v>21</v>
      </c>
    </row>
    <row r="23" spans="1:31" x14ac:dyDescent="0.25">
      <c r="A23" s="17">
        <f t="shared" si="0"/>
        <v>1</v>
      </c>
      <c r="B23" t="s">
        <v>414</v>
      </c>
      <c r="C23" t="s">
        <v>251</v>
      </c>
      <c r="D23" t="s">
        <v>252</v>
      </c>
      <c r="E23" t="s">
        <v>395</v>
      </c>
      <c r="F23" t="s">
        <v>20</v>
      </c>
      <c r="G23" s="18">
        <v>1</v>
      </c>
      <c r="H23" t="s">
        <v>21</v>
      </c>
      <c r="J23" t="s">
        <v>21</v>
      </c>
      <c r="L23" t="s">
        <v>21</v>
      </c>
      <c r="N23" t="s">
        <v>21</v>
      </c>
      <c r="P23" t="s">
        <v>21</v>
      </c>
      <c r="R23" t="s">
        <v>21</v>
      </c>
      <c r="T23" t="s">
        <v>21</v>
      </c>
      <c r="V23" t="s">
        <v>21</v>
      </c>
      <c r="X23" t="s">
        <v>21</v>
      </c>
      <c r="Z23" t="s">
        <v>21</v>
      </c>
      <c r="AB23" t="s">
        <v>21</v>
      </c>
      <c r="AD23" t="s">
        <v>21</v>
      </c>
    </row>
    <row r="24" spans="1:31" x14ac:dyDescent="0.25">
      <c r="A24" s="17">
        <f t="shared" si="0"/>
        <v>1</v>
      </c>
      <c r="B24" t="s">
        <v>414</v>
      </c>
      <c r="C24" t="s">
        <v>273</v>
      </c>
      <c r="D24" t="s">
        <v>274</v>
      </c>
      <c r="E24" t="s">
        <v>395</v>
      </c>
      <c r="F24" t="s">
        <v>54</v>
      </c>
      <c r="G24" s="18">
        <v>5</v>
      </c>
      <c r="H24" t="s">
        <v>21</v>
      </c>
      <c r="J24" t="s">
        <v>21</v>
      </c>
      <c r="L24" t="s">
        <v>21</v>
      </c>
      <c r="N24" t="s">
        <v>21</v>
      </c>
      <c r="P24" t="s">
        <v>21</v>
      </c>
      <c r="R24" t="s">
        <v>21</v>
      </c>
      <c r="T24" t="s">
        <v>21</v>
      </c>
      <c r="V24" t="s">
        <v>21</v>
      </c>
      <c r="X24" t="s">
        <v>21</v>
      </c>
      <c r="Z24" t="s">
        <v>21</v>
      </c>
      <c r="AB24" t="s">
        <v>21</v>
      </c>
      <c r="AD24" t="s">
        <v>21</v>
      </c>
    </row>
    <row r="25" spans="1:31" x14ac:dyDescent="0.25">
      <c r="A25" s="17">
        <f t="shared" si="0"/>
        <v>1</v>
      </c>
      <c r="B25" t="s">
        <v>414</v>
      </c>
      <c r="C25" t="s">
        <v>193</v>
      </c>
      <c r="D25" t="s">
        <v>194</v>
      </c>
      <c r="E25" t="s">
        <v>395</v>
      </c>
      <c r="F25" t="s">
        <v>47</v>
      </c>
      <c r="G25" s="18">
        <v>4</v>
      </c>
      <c r="H25" t="s">
        <v>21</v>
      </c>
      <c r="J25" t="s">
        <v>21</v>
      </c>
      <c r="L25" t="s">
        <v>21</v>
      </c>
      <c r="M25" t="s">
        <v>195</v>
      </c>
      <c r="N25" t="s">
        <v>21</v>
      </c>
      <c r="O25" t="s">
        <v>196</v>
      </c>
      <c r="P25" t="s">
        <v>21</v>
      </c>
      <c r="R25" t="s">
        <v>21</v>
      </c>
      <c r="T25" t="s">
        <v>21</v>
      </c>
      <c r="V25" t="s">
        <v>21</v>
      </c>
      <c r="X25" t="s">
        <v>21</v>
      </c>
      <c r="Z25" t="s">
        <v>21</v>
      </c>
      <c r="AB25" t="s">
        <v>21</v>
      </c>
      <c r="AD25" t="s">
        <v>21</v>
      </c>
      <c r="AE25" t="s">
        <v>25</v>
      </c>
    </row>
    <row r="26" spans="1:31" x14ac:dyDescent="0.25">
      <c r="A26" s="17">
        <f t="shared" si="0"/>
        <v>1</v>
      </c>
      <c r="B26" t="s">
        <v>414</v>
      </c>
      <c r="C26" t="s">
        <v>202</v>
      </c>
      <c r="D26" t="s">
        <v>340</v>
      </c>
      <c r="E26" t="s">
        <v>395</v>
      </c>
      <c r="F26" t="s">
        <v>47</v>
      </c>
      <c r="G26" s="18">
        <v>18</v>
      </c>
      <c r="H26" t="s">
        <v>21</v>
      </c>
      <c r="J26" t="s">
        <v>21</v>
      </c>
      <c r="L26" t="s">
        <v>21</v>
      </c>
      <c r="N26" t="s">
        <v>21</v>
      </c>
      <c r="P26" t="s">
        <v>21</v>
      </c>
      <c r="R26" t="s">
        <v>21</v>
      </c>
      <c r="T26" t="s">
        <v>21</v>
      </c>
      <c r="V26" t="s">
        <v>21</v>
      </c>
      <c r="X26" t="s">
        <v>21</v>
      </c>
      <c r="Z26" t="s">
        <v>21</v>
      </c>
      <c r="AB26" t="s">
        <v>21</v>
      </c>
      <c r="AC26" t="s">
        <v>341</v>
      </c>
      <c r="AD26" t="s">
        <v>21</v>
      </c>
    </row>
    <row r="27" spans="1:31" x14ac:dyDescent="0.25">
      <c r="A27" s="17">
        <f t="shared" si="0"/>
        <v>1</v>
      </c>
      <c r="B27" t="s">
        <v>414</v>
      </c>
      <c r="C27" t="s">
        <v>143</v>
      </c>
      <c r="D27" t="s">
        <v>144</v>
      </c>
      <c r="E27" t="s">
        <v>395</v>
      </c>
      <c r="F27" t="s">
        <v>20</v>
      </c>
      <c r="G27" s="18">
        <v>38</v>
      </c>
      <c r="H27" t="s">
        <v>21</v>
      </c>
      <c r="J27" t="s">
        <v>21</v>
      </c>
      <c r="L27" t="s">
        <v>21</v>
      </c>
      <c r="N27" t="s">
        <v>21</v>
      </c>
      <c r="P27" t="s">
        <v>21</v>
      </c>
      <c r="R27" t="s">
        <v>21</v>
      </c>
      <c r="T27" t="s">
        <v>21</v>
      </c>
      <c r="V27" t="s">
        <v>21</v>
      </c>
      <c r="X27" t="s">
        <v>21</v>
      </c>
      <c r="Z27" t="s">
        <v>21</v>
      </c>
      <c r="AB27" t="s">
        <v>21</v>
      </c>
      <c r="AD27" t="s">
        <v>21</v>
      </c>
    </row>
    <row r="28" spans="1:31" x14ac:dyDescent="0.25">
      <c r="A28" s="17">
        <f t="shared" si="0"/>
        <v>1</v>
      </c>
      <c r="B28" t="s">
        <v>414</v>
      </c>
      <c r="C28" t="s">
        <v>237</v>
      </c>
      <c r="D28" t="s">
        <v>281</v>
      </c>
      <c r="E28" t="s">
        <v>395</v>
      </c>
      <c r="F28" t="s">
        <v>20</v>
      </c>
      <c r="G28" s="18">
        <v>34</v>
      </c>
      <c r="H28" t="s">
        <v>21</v>
      </c>
      <c r="J28" t="s">
        <v>21</v>
      </c>
      <c r="L28" t="s">
        <v>21</v>
      </c>
      <c r="M28" t="s">
        <v>282</v>
      </c>
      <c r="N28" t="s">
        <v>21</v>
      </c>
      <c r="O28" t="s">
        <v>283</v>
      </c>
      <c r="P28" t="s">
        <v>21</v>
      </c>
      <c r="R28" t="s">
        <v>21</v>
      </c>
      <c r="T28" t="s">
        <v>21</v>
      </c>
      <c r="V28" t="s">
        <v>21</v>
      </c>
      <c r="X28" t="s">
        <v>21</v>
      </c>
      <c r="Z28" t="s">
        <v>21</v>
      </c>
      <c r="AB28" t="s">
        <v>21</v>
      </c>
      <c r="AC28" t="s">
        <v>284</v>
      </c>
      <c r="AD28" t="s">
        <v>21</v>
      </c>
    </row>
    <row r="29" spans="1:31" x14ac:dyDescent="0.25">
      <c r="A29" s="17">
        <f t="shared" si="0"/>
        <v>1</v>
      </c>
      <c r="B29" t="s">
        <v>414</v>
      </c>
      <c r="C29" t="s">
        <v>266</v>
      </c>
      <c r="D29" t="s">
        <v>305</v>
      </c>
      <c r="E29" t="s">
        <v>395</v>
      </c>
      <c r="F29" t="s">
        <v>47</v>
      </c>
      <c r="G29" s="18">
        <v>19</v>
      </c>
      <c r="H29" t="s">
        <v>21</v>
      </c>
      <c r="J29" t="s">
        <v>21</v>
      </c>
      <c r="L29" t="s">
        <v>21</v>
      </c>
      <c r="N29" t="s">
        <v>21</v>
      </c>
      <c r="P29" t="s">
        <v>21</v>
      </c>
      <c r="R29" t="s">
        <v>21</v>
      </c>
      <c r="T29" t="s">
        <v>21</v>
      </c>
      <c r="V29" t="s">
        <v>21</v>
      </c>
      <c r="X29" t="s">
        <v>21</v>
      </c>
      <c r="Z29" t="s">
        <v>21</v>
      </c>
      <c r="AB29" t="s">
        <v>21</v>
      </c>
      <c r="AD29" t="s">
        <v>21</v>
      </c>
      <c r="AE29" t="s">
        <v>25</v>
      </c>
    </row>
    <row r="30" spans="1:31" x14ac:dyDescent="0.25">
      <c r="A30" s="17">
        <f t="shared" si="0"/>
        <v>1</v>
      </c>
      <c r="B30" t="s">
        <v>414</v>
      </c>
      <c r="C30" t="s">
        <v>262</v>
      </c>
      <c r="D30" t="s">
        <v>263</v>
      </c>
      <c r="E30" t="s">
        <v>395</v>
      </c>
      <c r="F30" t="s">
        <v>99</v>
      </c>
      <c r="G30" s="18">
        <v>2</v>
      </c>
      <c r="H30" t="s">
        <v>21</v>
      </c>
      <c r="J30" t="s">
        <v>21</v>
      </c>
      <c r="L30" t="s">
        <v>21</v>
      </c>
      <c r="N30" t="s">
        <v>21</v>
      </c>
      <c r="P30" t="s">
        <v>21</v>
      </c>
      <c r="R30" t="s">
        <v>21</v>
      </c>
      <c r="T30" t="s">
        <v>21</v>
      </c>
      <c r="V30" t="s">
        <v>21</v>
      </c>
      <c r="X30" t="s">
        <v>21</v>
      </c>
      <c r="Z30" t="s">
        <v>21</v>
      </c>
      <c r="AB30" t="s">
        <v>21</v>
      </c>
      <c r="AD30" t="s">
        <v>21</v>
      </c>
    </row>
    <row r="31" spans="1:31" x14ac:dyDescent="0.25">
      <c r="A31" s="17">
        <f t="shared" si="0"/>
        <v>1</v>
      </c>
      <c r="B31" t="s">
        <v>414</v>
      </c>
      <c r="C31" t="s">
        <v>87</v>
      </c>
      <c r="D31" t="s">
        <v>161</v>
      </c>
      <c r="E31" t="s">
        <v>394</v>
      </c>
      <c r="G31" s="18">
        <v>7</v>
      </c>
      <c r="H31" t="s">
        <v>21</v>
      </c>
      <c r="J31" t="s">
        <v>21</v>
      </c>
      <c r="L31" t="s">
        <v>21</v>
      </c>
      <c r="N31" t="s">
        <v>21</v>
      </c>
      <c r="P31" t="s">
        <v>21</v>
      </c>
      <c r="R31" t="s">
        <v>21</v>
      </c>
      <c r="T31" t="s">
        <v>21</v>
      </c>
      <c r="V31" t="s">
        <v>21</v>
      </c>
      <c r="X31" t="s">
        <v>21</v>
      </c>
      <c r="Z31" t="s">
        <v>21</v>
      </c>
      <c r="AB31" t="s">
        <v>21</v>
      </c>
      <c r="AD31" t="s">
        <v>21</v>
      </c>
      <c r="AE31" t="s">
        <v>25</v>
      </c>
    </row>
    <row r="32" spans="1:31" x14ac:dyDescent="0.25">
      <c r="A32" s="17">
        <f t="shared" si="0"/>
        <v>1</v>
      </c>
      <c r="B32" t="s">
        <v>414</v>
      </c>
      <c r="C32" t="s">
        <v>132</v>
      </c>
      <c r="D32" t="s">
        <v>133</v>
      </c>
      <c r="E32" t="s">
        <v>395</v>
      </c>
      <c r="F32" t="s">
        <v>51</v>
      </c>
      <c r="G32" s="18">
        <v>10</v>
      </c>
      <c r="H32" t="s">
        <v>21</v>
      </c>
      <c r="J32" t="s">
        <v>21</v>
      </c>
      <c r="L32" t="s">
        <v>21</v>
      </c>
      <c r="N32" t="s">
        <v>21</v>
      </c>
      <c r="P32" t="s">
        <v>21</v>
      </c>
      <c r="R32" t="s">
        <v>21</v>
      </c>
      <c r="T32" t="s">
        <v>21</v>
      </c>
      <c r="V32" t="s">
        <v>21</v>
      </c>
      <c r="X32" t="s">
        <v>21</v>
      </c>
      <c r="Z32" t="s">
        <v>21</v>
      </c>
      <c r="AB32" t="s">
        <v>21</v>
      </c>
      <c r="AD32" t="s">
        <v>21</v>
      </c>
    </row>
    <row r="33" spans="1:40" x14ac:dyDescent="0.25">
      <c r="A33" s="17">
        <f t="shared" si="0"/>
        <v>1</v>
      </c>
      <c r="B33" t="s">
        <v>414</v>
      </c>
      <c r="C33" t="s">
        <v>326</v>
      </c>
      <c r="D33" t="s">
        <v>327</v>
      </c>
      <c r="E33" t="s">
        <v>395</v>
      </c>
      <c r="F33" t="s">
        <v>20</v>
      </c>
      <c r="G33" s="18">
        <v>43</v>
      </c>
      <c r="H33" t="s">
        <v>21</v>
      </c>
      <c r="J33" t="s">
        <v>21</v>
      </c>
      <c r="L33" t="s">
        <v>21</v>
      </c>
      <c r="N33" t="s">
        <v>21</v>
      </c>
      <c r="P33" t="s">
        <v>21</v>
      </c>
      <c r="R33" t="s">
        <v>21</v>
      </c>
      <c r="T33" t="s">
        <v>21</v>
      </c>
      <c r="V33" t="s">
        <v>21</v>
      </c>
      <c r="X33" t="s">
        <v>21</v>
      </c>
      <c r="Z33" t="s">
        <v>21</v>
      </c>
      <c r="AB33" t="s">
        <v>21</v>
      </c>
      <c r="AD33" t="s">
        <v>21</v>
      </c>
    </row>
    <row r="34" spans="1:40" x14ac:dyDescent="0.25">
      <c r="A34" s="17">
        <f>IF(COUNTIF(H34:AO34,"Yes")/17=0,"0%",COUNTIF(H34:AO34,"Yes")/17)</f>
        <v>1</v>
      </c>
      <c r="B34" t="s">
        <v>414</v>
      </c>
      <c r="C34" t="s">
        <v>130</v>
      </c>
      <c r="D34" t="s">
        <v>209</v>
      </c>
      <c r="E34" t="s">
        <v>393</v>
      </c>
      <c r="G34" s="18">
        <v>1</v>
      </c>
      <c r="H34" t="s">
        <v>21</v>
      </c>
      <c r="J34" t="s">
        <v>21</v>
      </c>
      <c r="L34" t="s">
        <v>21</v>
      </c>
      <c r="N34" t="s">
        <v>21</v>
      </c>
      <c r="P34" t="s">
        <v>21</v>
      </c>
      <c r="R34" t="s">
        <v>21</v>
      </c>
      <c r="T34" t="s">
        <v>21</v>
      </c>
      <c r="V34" t="s">
        <v>21</v>
      </c>
      <c r="X34" t="s">
        <v>21</v>
      </c>
      <c r="Z34" t="s">
        <v>21</v>
      </c>
      <c r="AB34" t="s">
        <v>21</v>
      </c>
      <c r="AD34" t="s">
        <v>21</v>
      </c>
      <c r="AF34" t="s">
        <v>21</v>
      </c>
      <c r="AG34" t="s">
        <v>56</v>
      </c>
      <c r="AH34" t="s">
        <v>21</v>
      </c>
      <c r="AJ34" t="s">
        <v>21</v>
      </c>
      <c r="AL34" t="s">
        <v>21</v>
      </c>
      <c r="AN34" t="s">
        <v>21</v>
      </c>
    </row>
    <row r="35" spans="1:40" x14ac:dyDescent="0.25">
      <c r="A35" s="17">
        <f t="shared" ref="A35:A47" si="1">IF(COUNTIF(H35:AE35,"Yes")/12=0,"0%",COUNTIF(H35:AE35,"Yes")/12)</f>
        <v>1</v>
      </c>
      <c r="B35" t="s">
        <v>414</v>
      </c>
      <c r="C35" t="s">
        <v>278</v>
      </c>
      <c r="D35" t="s">
        <v>353</v>
      </c>
      <c r="E35" t="s">
        <v>395</v>
      </c>
      <c r="F35" t="s">
        <v>20</v>
      </c>
      <c r="G35" s="18">
        <v>32</v>
      </c>
      <c r="H35" t="s">
        <v>21</v>
      </c>
      <c r="J35" t="s">
        <v>21</v>
      </c>
      <c r="L35" t="s">
        <v>21</v>
      </c>
      <c r="N35" t="s">
        <v>21</v>
      </c>
      <c r="P35" t="s">
        <v>21</v>
      </c>
      <c r="R35" t="s">
        <v>21</v>
      </c>
      <c r="T35" t="s">
        <v>21</v>
      </c>
      <c r="V35" t="s">
        <v>21</v>
      </c>
      <c r="X35" t="s">
        <v>21</v>
      </c>
      <c r="Z35" t="s">
        <v>21</v>
      </c>
      <c r="AB35" t="s">
        <v>21</v>
      </c>
      <c r="AD35" t="s">
        <v>21</v>
      </c>
      <c r="AE35" t="s">
        <v>25</v>
      </c>
    </row>
    <row r="36" spans="1:40" x14ac:dyDescent="0.25">
      <c r="A36" s="17">
        <f t="shared" si="1"/>
        <v>1</v>
      </c>
      <c r="B36" t="s">
        <v>414</v>
      </c>
      <c r="C36" t="s">
        <v>138</v>
      </c>
      <c r="D36" t="s">
        <v>139</v>
      </c>
      <c r="E36" t="s">
        <v>395</v>
      </c>
      <c r="F36" t="s">
        <v>20</v>
      </c>
      <c r="G36" s="18">
        <v>1</v>
      </c>
      <c r="H36" t="s">
        <v>21</v>
      </c>
      <c r="J36" t="s">
        <v>21</v>
      </c>
      <c r="L36" t="s">
        <v>21</v>
      </c>
      <c r="N36" t="s">
        <v>21</v>
      </c>
      <c r="P36" t="s">
        <v>21</v>
      </c>
      <c r="R36" t="s">
        <v>21</v>
      </c>
      <c r="T36" t="s">
        <v>21</v>
      </c>
      <c r="V36" t="s">
        <v>21</v>
      </c>
      <c r="W36" t="s">
        <v>140</v>
      </c>
      <c r="X36" t="s">
        <v>21</v>
      </c>
      <c r="Z36" t="s">
        <v>21</v>
      </c>
      <c r="AB36" t="s">
        <v>21</v>
      </c>
      <c r="AD36" t="s">
        <v>21</v>
      </c>
    </row>
    <row r="37" spans="1:40" x14ac:dyDescent="0.25">
      <c r="A37" s="17">
        <f t="shared" si="1"/>
        <v>1</v>
      </c>
      <c r="B37" t="s">
        <v>414</v>
      </c>
      <c r="C37" t="s">
        <v>324</v>
      </c>
      <c r="D37" t="s">
        <v>325</v>
      </c>
      <c r="E37" t="s">
        <v>395</v>
      </c>
      <c r="F37" t="s">
        <v>20</v>
      </c>
      <c r="G37" s="18">
        <v>2</v>
      </c>
      <c r="H37" t="s">
        <v>21</v>
      </c>
      <c r="J37" t="s">
        <v>21</v>
      </c>
      <c r="L37" t="s">
        <v>21</v>
      </c>
      <c r="N37" t="s">
        <v>21</v>
      </c>
      <c r="P37" t="s">
        <v>21</v>
      </c>
      <c r="R37" t="s">
        <v>21</v>
      </c>
      <c r="T37" t="s">
        <v>21</v>
      </c>
      <c r="V37" t="s">
        <v>21</v>
      </c>
      <c r="X37" t="s">
        <v>21</v>
      </c>
      <c r="Z37" t="s">
        <v>21</v>
      </c>
      <c r="AB37" t="s">
        <v>21</v>
      </c>
      <c r="AD37" t="s">
        <v>21</v>
      </c>
      <c r="AE37" t="s">
        <v>25</v>
      </c>
    </row>
    <row r="38" spans="1:40" x14ac:dyDescent="0.25">
      <c r="A38" s="17">
        <f t="shared" si="1"/>
        <v>1</v>
      </c>
      <c r="B38" t="s">
        <v>414</v>
      </c>
      <c r="C38" t="s">
        <v>257</v>
      </c>
      <c r="D38" t="s">
        <v>290</v>
      </c>
      <c r="E38" t="s">
        <v>395</v>
      </c>
      <c r="F38" t="s">
        <v>20</v>
      </c>
      <c r="G38" s="18">
        <v>24</v>
      </c>
      <c r="H38" t="s">
        <v>21</v>
      </c>
      <c r="I38" t="s">
        <v>291</v>
      </c>
      <c r="J38" t="s">
        <v>21</v>
      </c>
      <c r="K38" t="s">
        <v>292</v>
      </c>
      <c r="L38" t="s">
        <v>21</v>
      </c>
      <c r="N38" t="s">
        <v>21</v>
      </c>
      <c r="P38" t="s">
        <v>21</v>
      </c>
      <c r="Q38" t="s">
        <v>293</v>
      </c>
      <c r="R38" t="s">
        <v>21</v>
      </c>
      <c r="S38" t="s">
        <v>294</v>
      </c>
      <c r="T38" t="s">
        <v>21</v>
      </c>
      <c r="U38" t="s">
        <v>295</v>
      </c>
      <c r="V38" t="s">
        <v>21</v>
      </c>
      <c r="W38" t="s">
        <v>296</v>
      </c>
      <c r="X38" t="s">
        <v>21</v>
      </c>
      <c r="Y38" t="s">
        <v>297</v>
      </c>
      <c r="Z38" t="s">
        <v>21</v>
      </c>
      <c r="AA38" t="s">
        <v>298</v>
      </c>
      <c r="AB38" t="s">
        <v>21</v>
      </c>
      <c r="AC38" t="s">
        <v>299</v>
      </c>
      <c r="AD38" t="s">
        <v>21</v>
      </c>
      <c r="AE38" t="s">
        <v>25</v>
      </c>
    </row>
    <row r="39" spans="1:40" x14ac:dyDescent="0.25">
      <c r="A39" s="17">
        <f t="shared" si="1"/>
        <v>1</v>
      </c>
      <c r="B39" t="s">
        <v>414</v>
      </c>
      <c r="C39" t="s">
        <v>264</v>
      </c>
      <c r="D39" t="s">
        <v>265</v>
      </c>
      <c r="E39" t="s">
        <v>395</v>
      </c>
      <c r="F39" t="s">
        <v>199</v>
      </c>
      <c r="G39" s="18">
        <v>2</v>
      </c>
      <c r="H39" t="s">
        <v>21</v>
      </c>
      <c r="J39" t="s">
        <v>21</v>
      </c>
      <c r="L39" t="s">
        <v>21</v>
      </c>
      <c r="N39" t="s">
        <v>21</v>
      </c>
      <c r="P39" t="s">
        <v>21</v>
      </c>
      <c r="R39" t="s">
        <v>21</v>
      </c>
      <c r="T39" t="s">
        <v>21</v>
      </c>
      <c r="V39" t="s">
        <v>21</v>
      </c>
      <c r="X39" t="s">
        <v>21</v>
      </c>
      <c r="Z39" t="s">
        <v>21</v>
      </c>
      <c r="AB39" t="s">
        <v>21</v>
      </c>
      <c r="AD39" t="s">
        <v>21</v>
      </c>
    </row>
    <row r="40" spans="1:40" x14ac:dyDescent="0.25">
      <c r="A40" s="17">
        <f t="shared" si="1"/>
        <v>1</v>
      </c>
      <c r="B40" t="s">
        <v>414</v>
      </c>
      <c r="C40" t="s">
        <v>415</v>
      </c>
      <c r="D40" t="s">
        <v>416</v>
      </c>
      <c r="E40" t="s">
        <v>395</v>
      </c>
      <c r="F40" t="s">
        <v>20</v>
      </c>
      <c r="G40" s="18">
        <v>7</v>
      </c>
      <c r="H40" t="s">
        <v>21</v>
      </c>
      <c r="J40" t="s">
        <v>21</v>
      </c>
      <c r="K40" t="s">
        <v>26</v>
      </c>
      <c r="L40" t="s">
        <v>21</v>
      </c>
      <c r="M40" t="s">
        <v>27</v>
      </c>
      <c r="N40" t="s">
        <v>21</v>
      </c>
      <c r="P40" t="s">
        <v>21</v>
      </c>
      <c r="R40" t="s">
        <v>21</v>
      </c>
      <c r="T40" t="s">
        <v>21</v>
      </c>
      <c r="U40" t="s">
        <v>28</v>
      </c>
      <c r="V40" t="s">
        <v>21</v>
      </c>
      <c r="X40" t="s">
        <v>21</v>
      </c>
      <c r="Z40" t="s">
        <v>21</v>
      </c>
      <c r="AB40" t="s">
        <v>21</v>
      </c>
      <c r="AC40" t="s">
        <v>29</v>
      </c>
      <c r="AD40" t="s">
        <v>21</v>
      </c>
      <c r="AE40" t="s">
        <v>30</v>
      </c>
    </row>
    <row r="41" spans="1:40" x14ac:dyDescent="0.25">
      <c r="A41" s="17">
        <f t="shared" si="1"/>
        <v>1</v>
      </c>
      <c r="B41" t="s">
        <v>414</v>
      </c>
      <c r="C41" t="s">
        <v>162</v>
      </c>
      <c r="D41" t="s">
        <v>163</v>
      </c>
      <c r="E41" t="s">
        <v>395</v>
      </c>
      <c r="F41" t="s">
        <v>20</v>
      </c>
      <c r="G41" s="18">
        <v>42</v>
      </c>
      <c r="H41" t="s">
        <v>21</v>
      </c>
      <c r="J41" t="s">
        <v>21</v>
      </c>
      <c r="L41" t="s">
        <v>21</v>
      </c>
      <c r="N41" t="s">
        <v>21</v>
      </c>
      <c r="P41" t="s">
        <v>21</v>
      </c>
      <c r="R41" t="s">
        <v>21</v>
      </c>
      <c r="T41" t="s">
        <v>21</v>
      </c>
      <c r="V41" t="s">
        <v>21</v>
      </c>
      <c r="X41" t="s">
        <v>21</v>
      </c>
      <c r="Z41" t="s">
        <v>21</v>
      </c>
      <c r="AB41" t="s">
        <v>21</v>
      </c>
      <c r="AD41" t="s">
        <v>21</v>
      </c>
    </row>
    <row r="42" spans="1:40" x14ac:dyDescent="0.25">
      <c r="A42" s="17">
        <f t="shared" si="1"/>
        <v>1</v>
      </c>
      <c r="B42" t="s">
        <v>414</v>
      </c>
      <c r="C42" t="s">
        <v>239</v>
      </c>
      <c r="D42" t="s">
        <v>366</v>
      </c>
      <c r="E42" t="s">
        <v>395</v>
      </c>
      <c r="F42" t="s">
        <v>199</v>
      </c>
      <c r="G42" s="18">
        <v>6</v>
      </c>
      <c r="H42" t="s">
        <v>21</v>
      </c>
      <c r="J42" t="s">
        <v>21</v>
      </c>
      <c r="L42" t="s">
        <v>21</v>
      </c>
      <c r="N42" t="s">
        <v>21</v>
      </c>
      <c r="P42" t="s">
        <v>21</v>
      </c>
      <c r="R42" t="s">
        <v>21</v>
      </c>
      <c r="T42" t="s">
        <v>21</v>
      </c>
      <c r="V42" t="s">
        <v>21</v>
      </c>
      <c r="X42" t="s">
        <v>21</v>
      </c>
      <c r="Z42" t="s">
        <v>21</v>
      </c>
      <c r="AB42" t="s">
        <v>21</v>
      </c>
      <c r="AD42" t="s">
        <v>21</v>
      </c>
    </row>
    <row r="43" spans="1:40" x14ac:dyDescent="0.25">
      <c r="A43" s="17">
        <f t="shared" si="1"/>
        <v>1</v>
      </c>
      <c r="B43" t="s">
        <v>414</v>
      </c>
      <c r="C43" t="s">
        <v>57</v>
      </c>
      <c r="D43" t="s">
        <v>58</v>
      </c>
      <c r="E43" t="s">
        <v>395</v>
      </c>
      <c r="F43" t="s">
        <v>20</v>
      </c>
      <c r="G43" s="18">
        <v>2</v>
      </c>
      <c r="H43" t="s">
        <v>21</v>
      </c>
      <c r="J43" t="s">
        <v>21</v>
      </c>
      <c r="L43" t="s">
        <v>21</v>
      </c>
      <c r="N43" t="s">
        <v>21</v>
      </c>
      <c r="P43" t="s">
        <v>21</v>
      </c>
      <c r="R43" t="s">
        <v>21</v>
      </c>
      <c r="T43" t="s">
        <v>21</v>
      </c>
      <c r="V43" t="s">
        <v>21</v>
      </c>
      <c r="X43" t="s">
        <v>21</v>
      </c>
      <c r="Z43" t="s">
        <v>21</v>
      </c>
      <c r="AB43" t="s">
        <v>21</v>
      </c>
      <c r="AD43" t="s">
        <v>21</v>
      </c>
    </row>
    <row r="44" spans="1:40" x14ac:dyDescent="0.25">
      <c r="A44" s="17">
        <f t="shared" si="1"/>
        <v>1</v>
      </c>
      <c r="B44" t="s">
        <v>414</v>
      </c>
      <c r="C44" t="s">
        <v>79</v>
      </c>
      <c r="D44" t="s">
        <v>80</v>
      </c>
      <c r="E44" t="s">
        <v>395</v>
      </c>
      <c r="F44" t="s">
        <v>20</v>
      </c>
      <c r="G44" s="18">
        <v>20</v>
      </c>
      <c r="H44" t="s">
        <v>21</v>
      </c>
      <c r="J44" t="s">
        <v>21</v>
      </c>
      <c r="L44" t="s">
        <v>21</v>
      </c>
      <c r="N44" t="s">
        <v>21</v>
      </c>
      <c r="P44" t="s">
        <v>21</v>
      </c>
      <c r="R44" t="s">
        <v>21</v>
      </c>
      <c r="T44" t="s">
        <v>21</v>
      </c>
      <c r="U44" t="s">
        <v>81</v>
      </c>
      <c r="V44" t="s">
        <v>21</v>
      </c>
      <c r="X44" t="s">
        <v>21</v>
      </c>
      <c r="Z44" t="s">
        <v>21</v>
      </c>
      <c r="AB44" t="s">
        <v>21</v>
      </c>
      <c r="AD44" t="s">
        <v>21</v>
      </c>
    </row>
    <row r="45" spans="1:40" x14ac:dyDescent="0.25">
      <c r="A45" s="17">
        <f t="shared" si="1"/>
        <v>1</v>
      </c>
      <c r="B45" t="s">
        <v>414</v>
      </c>
      <c r="C45" t="s">
        <v>165</v>
      </c>
      <c r="D45" t="s">
        <v>166</v>
      </c>
      <c r="E45" t="s">
        <v>395</v>
      </c>
      <c r="F45" t="s">
        <v>20</v>
      </c>
      <c r="G45" s="18">
        <v>4</v>
      </c>
      <c r="H45" t="s">
        <v>21</v>
      </c>
      <c r="I45" t="s">
        <v>167</v>
      </c>
      <c r="J45" t="s">
        <v>21</v>
      </c>
      <c r="L45" t="s">
        <v>21</v>
      </c>
      <c r="N45" t="s">
        <v>21</v>
      </c>
      <c r="P45" t="s">
        <v>21</v>
      </c>
      <c r="R45" t="s">
        <v>21</v>
      </c>
      <c r="T45" t="s">
        <v>21</v>
      </c>
      <c r="V45" t="s">
        <v>21</v>
      </c>
      <c r="X45" t="s">
        <v>21</v>
      </c>
      <c r="Z45" t="s">
        <v>21</v>
      </c>
      <c r="AB45" t="s">
        <v>21</v>
      </c>
      <c r="AD45" t="s">
        <v>21</v>
      </c>
    </row>
    <row r="46" spans="1:40" x14ac:dyDescent="0.25">
      <c r="A46" s="17">
        <f t="shared" si="1"/>
        <v>1</v>
      </c>
      <c r="B46" t="s">
        <v>414</v>
      </c>
      <c r="C46" t="s">
        <v>165</v>
      </c>
      <c r="D46" t="s">
        <v>166</v>
      </c>
      <c r="E46" t="s">
        <v>395</v>
      </c>
      <c r="F46" t="s">
        <v>20</v>
      </c>
      <c r="G46" s="18">
        <v>4</v>
      </c>
      <c r="H46" t="s">
        <v>21</v>
      </c>
      <c r="I46" t="s">
        <v>306</v>
      </c>
      <c r="J46" t="s">
        <v>21</v>
      </c>
      <c r="K46" t="s">
        <v>307</v>
      </c>
      <c r="L46" t="s">
        <v>21</v>
      </c>
      <c r="M46" t="s">
        <v>308</v>
      </c>
      <c r="N46" t="s">
        <v>21</v>
      </c>
      <c r="O46" t="s">
        <v>309</v>
      </c>
      <c r="P46" t="s">
        <v>21</v>
      </c>
      <c r="Q46" t="s">
        <v>310</v>
      </c>
      <c r="R46" t="s">
        <v>21</v>
      </c>
      <c r="S46" t="s">
        <v>311</v>
      </c>
      <c r="T46" t="s">
        <v>21</v>
      </c>
      <c r="U46" t="s">
        <v>312</v>
      </c>
      <c r="V46" t="s">
        <v>21</v>
      </c>
      <c r="W46" t="s">
        <v>313</v>
      </c>
      <c r="X46" t="s">
        <v>21</v>
      </c>
      <c r="Y46" t="s">
        <v>314</v>
      </c>
      <c r="Z46" t="s">
        <v>21</v>
      </c>
      <c r="AA46" t="s">
        <v>315</v>
      </c>
      <c r="AB46" t="s">
        <v>21</v>
      </c>
      <c r="AC46" t="s">
        <v>316</v>
      </c>
      <c r="AD46" t="s">
        <v>21</v>
      </c>
      <c r="AE46" t="s">
        <v>317</v>
      </c>
    </row>
    <row r="47" spans="1:40" x14ac:dyDescent="0.25">
      <c r="A47" s="17">
        <f t="shared" si="1"/>
        <v>1</v>
      </c>
      <c r="B47" t="s">
        <v>414</v>
      </c>
      <c r="C47" t="s">
        <v>112</v>
      </c>
      <c r="D47" t="s">
        <v>113</v>
      </c>
      <c r="E47" t="s">
        <v>395</v>
      </c>
      <c r="F47" t="s">
        <v>61</v>
      </c>
      <c r="G47" s="18">
        <v>10</v>
      </c>
      <c r="H47" t="s">
        <v>21</v>
      </c>
      <c r="J47" t="s">
        <v>21</v>
      </c>
      <c r="L47" t="s">
        <v>21</v>
      </c>
      <c r="N47" t="s">
        <v>21</v>
      </c>
      <c r="P47" t="s">
        <v>21</v>
      </c>
      <c r="R47" t="s">
        <v>21</v>
      </c>
      <c r="S47" t="s">
        <v>114</v>
      </c>
      <c r="T47" t="s">
        <v>21</v>
      </c>
      <c r="V47" t="s">
        <v>21</v>
      </c>
      <c r="X47" t="s">
        <v>21</v>
      </c>
      <c r="Z47" t="s">
        <v>21</v>
      </c>
      <c r="AB47" t="s">
        <v>21</v>
      </c>
      <c r="AD47" t="s">
        <v>21</v>
      </c>
      <c r="AE47" t="s">
        <v>25</v>
      </c>
    </row>
    <row r="48" spans="1:40" x14ac:dyDescent="0.25">
      <c r="A48" s="17">
        <f>IF(COUNTIF(H48:AO48,"Yes")/17=0,"0%",COUNTIF(H48:AO48,"Yes")/17)</f>
        <v>1</v>
      </c>
      <c r="B48" t="s">
        <v>414</v>
      </c>
      <c r="C48" t="s">
        <v>106</v>
      </c>
      <c r="D48" t="s">
        <v>107</v>
      </c>
      <c r="E48" t="s">
        <v>393</v>
      </c>
      <c r="G48" s="18">
        <v>2</v>
      </c>
      <c r="H48" t="s">
        <v>21</v>
      </c>
      <c r="J48" t="s">
        <v>21</v>
      </c>
      <c r="L48" t="s">
        <v>21</v>
      </c>
      <c r="N48" t="s">
        <v>21</v>
      </c>
      <c r="P48" t="s">
        <v>21</v>
      </c>
      <c r="Q48" t="s">
        <v>108</v>
      </c>
      <c r="R48" t="s">
        <v>21</v>
      </c>
      <c r="T48" t="s">
        <v>21</v>
      </c>
      <c r="V48" t="s">
        <v>21</v>
      </c>
      <c r="X48" t="s">
        <v>21</v>
      </c>
      <c r="Z48" t="s">
        <v>21</v>
      </c>
      <c r="AB48" t="s">
        <v>21</v>
      </c>
      <c r="AD48" t="s">
        <v>21</v>
      </c>
      <c r="AF48" t="s">
        <v>21</v>
      </c>
      <c r="AH48" t="s">
        <v>21</v>
      </c>
      <c r="AJ48" t="s">
        <v>21</v>
      </c>
      <c r="AL48" t="s">
        <v>21</v>
      </c>
      <c r="AN48" t="s">
        <v>21</v>
      </c>
    </row>
    <row r="49" spans="1:40" x14ac:dyDescent="0.25">
      <c r="A49" s="17">
        <f>IF(COUNTIF(H49:AO49,"Yes")/17=0,"0%",COUNTIF(H49:AO49,"Yes")/17)</f>
        <v>1</v>
      </c>
      <c r="B49" t="s">
        <v>414</v>
      </c>
      <c r="C49" t="s">
        <v>369</v>
      </c>
      <c r="D49" t="s">
        <v>370</v>
      </c>
      <c r="E49" t="s">
        <v>393</v>
      </c>
      <c r="G49" s="18">
        <v>2</v>
      </c>
      <c r="H49" t="s">
        <v>21</v>
      </c>
      <c r="I49" t="s">
        <v>371</v>
      </c>
      <c r="J49" t="s">
        <v>21</v>
      </c>
      <c r="L49" t="s">
        <v>21</v>
      </c>
      <c r="M49" t="s">
        <v>372</v>
      </c>
      <c r="N49" t="s">
        <v>21</v>
      </c>
      <c r="P49" t="s">
        <v>21</v>
      </c>
      <c r="R49" t="s">
        <v>21</v>
      </c>
      <c r="T49" t="s">
        <v>21</v>
      </c>
      <c r="V49" t="s">
        <v>21</v>
      </c>
      <c r="X49" t="s">
        <v>21</v>
      </c>
      <c r="Z49" t="s">
        <v>21</v>
      </c>
      <c r="AB49" t="s">
        <v>21</v>
      </c>
      <c r="AC49" t="s">
        <v>373</v>
      </c>
      <c r="AD49" t="s">
        <v>21</v>
      </c>
      <c r="AF49" t="s">
        <v>21</v>
      </c>
      <c r="AH49" t="s">
        <v>21</v>
      </c>
      <c r="AJ49" t="s">
        <v>21</v>
      </c>
      <c r="AL49" t="s">
        <v>21</v>
      </c>
      <c r="AN49" t="s">
        <v>21</v>
      </c>
    </row>
    <row r="50" spans="1:40" x14ac:dyDescent="0.25">
      <c r="A50" s="17">
        <f t="shared" ref="A50:A75" si="2">IF(COUNTIF(H50:AE50,"Yes")/12=0,"0%",COUNTIF(H50:AE50,"Yes")/12)</f>
        <v>1</v>
      </c>
      <c r="B50" t="s">
        <v>414</v>
      </c>
      <c r="C50" t="s">
        <v>165</v>
      </c>
      <c r="D50" t="s">
        <v>408</v>
      </c>
      <c r="E50" t="s">
        <v>394</v>
      </c>
      <c r="G50" s="18">
        <v>4</v>
      </c>
      <c r="H50" t="s">
        <v>21</v>
      </c>
      <c r="I50" t="s">
        <v>66</v>
      </c>
      <c r="J50" t="s">
        <v>21</v>
      </c>
      <c r="K50" t="s">
        <v>67</v>
      </c>
      <c r="L50" t="s">
        <v>21</v>
      </c>
      <c r="M50" t="s">
        <v>68</v>
      </c>
      <c r="N50" t="s">
        <v>21</v>
      </c>
      <c r="O50" t="s">
        <v>69</v>
      </c>
      <c r="P50" t="s">
        <v>21</v>
      </c>
      <c r="Q50" t="s">
        <v>70</v>
      </c>
      <c r="R50" t="s">
        <v>21</v>
      </c>
      <c r="S50" t="s">
        <v>71</v>
      </c>
      <c r="T50" t="s">
        <v>21</v>
      </c>
      <c r="U50" t="s">
        <v>72</v>
      </c>
      <c r="V50" t="s">
        <v>21</v>
      </c>
      <c r="W50" t="s">
        <v>73</v>
      </c>
      <c r="X50" t="s">
        <v>21</v>
      </c>
      <c r="Y50" t="s">
        <v>74</v>
      </c>
      <c r="Z50" t="s">
        <v>21</v>
      </c>
      <c r="AA50" t="s">
        <v>75</v>
      </c>
      <c r="AB50" t="s">
        <v>21</v>
      </c>
      <c r="AC50" t="s">
        <v>76</v>
      </c>
      <c r="AD50" t="s">
        <v>21</v>
      </c>
    </row>
    <row r="51" spans="1:40" x14ac:dyDescent="0.25">
      <c r="A51" s="17">
        <f t="shared" si="2"/>
        <v>1</v>
      </c>
      <c r="B51" t="s">
        <v>414</v>
      </c>
      <c r="C51" t="s">
        <v>59</v>
      </c>
      <c r="D51" t="s">
        <v>358</v>
      </c>
      <c r="E51" t="s">
        <v>395</v>
      </c>
      <c r="F51" t="s">
        <v>99</v>
      </c>
      <c r="G51" s="18">
        <v>7</v>
      </c>
      <c r="H51" t="s">
        <v>21</v>
      </c>
      <c r="J51" t="s">
        <v>21</v>
      </c>
      <c r="L51" t="s">
        <v>21</v>
      </c>
      <c r="N51" t="s">
        <v>21</v>
      </c>
      <c r="P51" t="s">
        <v>21</v>
      </c>
      <c r="R51" t="s">
        <v>21</v>
      </c>
      <c r="T51" t="s">
        <v>21</v>
      </c>
      <c r="V51" t="s">
        <v>21</v>
      </c>
      <c r="X51" t="s">
        <v>21</v>
      </c>
      <c r="Z51" t="s">
        <v>21</v>
      </c>
      <c r="AB51" t="s">
        <v>21</v>
      </c>
      <c r="AD51" t="s">
        <v>21</v>
      </c>
    </row>
    <row r="52" spans="1:40" x14ac:dyDescent="0.25">
      <c r="A52" s="17">
        <f t="shared" si="2"/>
        <v>1</v>
      </c>
      <c r="B52" t="s">
        <v>414</v>
      </c>
      <c r="C52" t="s">
        <v>136</v>
      </c>
      <c r="D52" t="s">
        <v>137</v>
      </c>
      <c r="E52" t="s">
        <v>395</v>
      </c>
      <c r="F52" t="s">
        <v>99</v>
      </c>
      <c r="G52" s="18">
        <v>5</v>
      </c>
      <c r="H52" t="s">
        <v>21</v>
      </c>
      <c r="J52" t="s">
        <v>21</v>
      </c>
      <c r="L52" t="s">
        <v>21</v>
      </c>
      <c r="N52" t="s">
        <v>21</v>
      </c>
      <c r="P52" t="s">
        <v>21</v>
      </c>
      <c r="R52" t="s">
        <v>21</v>
      </c>
      <c r="T52" t="s">
        <v>21</v>
      </c>
      <c r="V52" t="s">
        <v>21</v>
      </c>
      <c r="X52" t="s">
        <v>21</v>
      </c>
      <c r="Z52" t="s">
        <v>21</v>
      </c>
      <c r="AB52" t="s">
        <v>21</v>
      </c>
      <c r="AD52" t="s">
        <v>21</v>
      </c>
    </row>
    <row r="53" spans="1:40" x14ac:dyDescent="0.25">
      <c r="A53" s="17">
        <f t="shared" si="2"/>
        <v>1</v>
      </c>
      <c r="B53" t="s">
        <v>414</v>
      </c>
      <c r="C53" t="s">
        <v>273</v>
      </c>
      <c r="D53" t="s">
        <v>276</v>
      </c>
      <c r="E53" t="s">
        <v>395</v>
      </c>
      <c r="F53" t="s">
        <v>199</v>
      </c>
      <c r="G53" s="18">
        <v>3</v>
      </c>
      <c r="H53" t="s">
        <v>21</v>
      </c>
      <c r="J53" t="s">
        <v>21</v>
      </c>
      <c r="L53" t="s">
        <v>21</v>
      </c>
      <c r="N53" t="s">
        <v>21</v>
      </c>
      <c r="P53" t="s">
        <v>21</v>
      </c>
      <c r="R53" t="s">
        <v>21</v>
      </c>
      <c r="T53" t="s">
        <v>21</v>
      </c>
      <c r="V53" t="s">
        <v>21</v>
      </c>
      <c r="X53" t="s">
        <v>21</v>
      </c>
      <c r="Z53" t="s">
        <v>21</v>
      </c>
      <c r="AB53" t="s">
        <v>21</v>
      </c>
      <c r="AD53" t="s">
        <v>21</v>
      </c>
      <c r="AE53" t="s">
        <v>25</v>
      </c>
    </row>
    <row r="54" spans="1:40" x14ac:dyDescent="0.25">
      <c r="A54" s="17">
        <f t="shared" si="2"/>
        <v>1</v>
      </c>
      <c r="B54" t="s">
        <v>414</v>
      </c>
      <c r="C54" t="s">
        <v>77</v>
      </c>
      <c r="D54" t="s">
        <v>78</v>
      </c>
      <c r="E54" t="s">
        <v>395</v>
      </c>
      <c r="F54" t="s">
        <v>20</v>
      </c>
      <c r="G54" s="18">
        <v>19</v>
      </c>
      <c r="H54" t="s">
        <v>21</v>
      </c>
      <c r="J54" t="s">
        <v>21</v>
      </c>
      <c r="L54" t="s">
        <v>21</v>
      </c>
      <c r="N54" t="s">
        <v>21</v>
      </c>
      <c r="P54" t="s">
        <v>21</v>
      </c>
      <c r="R54" t="s">
        <v>21</v>
      </c>
      <c r="T54" t="s">
        <v>21</v>
      </c>
      <c r="V54" t="s">
        <v>21</v>
      </c>
      <c r="X54" t="s">
        <v>21</v>
      </c>
      <c r="Z54" t="s">
        <v>21</v>
      </c>
      <c r="AB54" t="s">
        <v>21</v>
      </c>
      <c r="AD54" t="s">
        <v>21</v>
      </c>
    </row>
    <row r="55" spans="1:40" x14ac:dyDescent="0.25">
      <c r="A55" s="17">
        <f t="shared" si="2"/>
        <v>1</v>
      </c>
      <c r="B55" t="s">
        <v>414</v>
      </c>
      <c r="C55" t="s">
        <v>187</v>
      </c>
      <c r="D55" t="s">
        <v>188</v>
      </c>
      <c r="E55" t="s">
        <v>394</v>
      </c>
      <c r="G55" s="18">
        <v>16</v>
      </c>
      <c r="H55" t="s">
        <v>21</v>
      </c>
      <c r="I55" t="s">
        <v>189</v>
      </c>
      <c r="J55" t="s">
        <v>21</v>
      </c>
      <c r="L55" t="s">
        <v>21</v>
      </c>
      <c r="N55" t="s">
        <v>21</v>
      </c>
      <c r="P55" t="s">
        <v>21</v>
      </c>
      <c r="R55" t="s">
        <v>21</v>
      </c>
      <c r="T55" t="s">
        <v>21</v>
      </c>
      <c r="V55" t="s">
        <v>21</v>
      </c>
      <c r="X55" t="s">
        <v>21</v>
      </c>
      <c r="Z55" t="s">
        <v>21</v>
      </c>
      <c r="AB55" t="s">
        <v>21</v>
      </c>
      <c r="AD55" t="s">
        <v>21</v>
      </c>
    </row>
    <row r="56" spans="1:40" x14ac:dyDescent="0.25">
      <c r="A56" s="17">
        <f t="shared" si="2"/>
        <v>1</v>
      </c>
      <c r="B56" t="s">
        <v>414</v>
      </c>
      <c r="C56" t="s">
        <v>207</v>
      </c>
      <c r="D56" t="s">
        <v>208</v>
      </c>
      <c r="E56" t="s">
        <v>395</v>
      </c>
      <c r="F56" t="s">
        <v>61</v>
      </c>
      <c r="G56" s="18">
        <v>2</v>
      </c>
      <c r="H56" t="s">
        <v>21</v>
      </c>
      <c r="J56" t="s">
        <v>21</v>
      </c>
      <c r="L56" t="s">
        <v>21</v>
      </c>
      <c r="N56" t="s">
        <v>21</v>
      </c>
      <c r="P56" t="s">
        <v>21</v>
      </c>
      <c r="R56" t="s">
        <v>21</v>
      </c>
      <c r="T56" t="s">
        <v>21</v>
      </c>
      <c r="V56" t="s">
        <v>21</v>
      </c>
      <c r="X56" t="s">
        <v>21</v>
      </c>
      <c r="Z56" t="s">
        <v>21</v>
      </c>
      <c r="AB56" t="s">
        <v>21</v>
      </c>
      <c r="AD56" t="s">
        <v>21</v>
      </c>
      <c r="AE56" t="s">
        <v>25</v>
      </c>
    </row>
    <row r="57" spans="1:40" x14ac:dyDescent="0.25">
      <c r="A57" s="17">
        <f t="shared" si="2"/>
        <v>1</v>
      </c>
      <c r="B57" t="s">
        <v>414</v>
      </c>
      <c r="C57" t="s">
        <v>318</v>
      </c>
      <c r="D57" t="s">
        <v>319</v>
      </c>
      <c r="E57" t="s">
        <v>395</v>
      </c>
      <c r="F57" t="s">
        <v>111</v>
      </c>
      <c r="G57" s="18">
        <v>4</v>
      </c>
      <c r="H57" t="s">
        <v>21</v>
      </c>
      <c r="J57" t="s">
        <v>21</v>
      </c>
      <c r="L57" t="s">
        <v>21</v>
      </c>
      <c r="N57" t="s">
        <v>21</v>
      </c>
      <c r="P57" t="s">
        <v>21</v>
      </c>
      <c r="R57" t="s">
        <v>21</v>
      </c>
      <c r="T57" t="s">
        <v>21</v>
      </c>
      <c r="U57" t="s">
        <v>320</v>
      </c>
      <c r="V57" t="s">
        <v>21</v>
      </c>
      <c r="X57" t="s">
        <v>21</v>
      </c>
      <c r="Y57" t="s">
        <v>321</v>
      </c>
      <c r="Z57" t="s">
        <v>21</v>
      </c>
      <c r="AB57" t="s">
        <v>21</v>
      </c>
      <c r="AD57" t="s">
        <v>21</v>
      </c>
    </row>
    <row r="58" spans="1:40" x14ac:dyDescent="0.25">
      <c r="A58" s="17">
        <f t="shared" si="2"/>
        <v>1</v>
      </c>
      <c r="B58" t="s">
        <v>414</v>
      </c>
      <c r="C58" t="s">
        <v>178</v>
      </c>
      <c r="D58" t="s">
        <v>179</v>
      </c>
      <c r="E58" t="s">
        <v>395</v>
      </c>
      <c r="F58" t="s">
        <v>20</v>
      </c>
      <c r="G58" s="18">
        <v>36</v>
      </c>
      <c r="H58" t="s">
        <v>21</v>
      </c>
      <c r="J58" t="s">
        <v>21</v>
      </c>
      <c r="L58" t="s">
        <v>21</v>
      </c>
      <c r="N58" t="s">
        <v>21</v>
      </c>
      <c r="P58" t="s">
        <v>21</v>
      </c>
      <c r="R58" t="s">
        <v>21</v>
      </c>
      <c r="T58" t="s">
        <v>21</v>
      </c>
      <c r="V58" t="s">
        <v>21</v>
      </c>
      <c r="X58" t="s">
        <v>21</v>
      </c>
      <c r="Z58" t="s">
        <v>21</v>
      </c>
      <c r="AB58" t="s">
        <v>21</v>
      </c>
      <c r="AD58" t="s">
        <v>21</v>
      </c>
      <c r="AE58" t="s">
        <v>25</v>
      </c>
    </row>
    <row r="59" spans="1:40" x14ac:dyDescent="0.25">
      <c r="A59" s="17">
        <f t="shared" si="2"/>
        <v>1</v>
      </c>
      <c r="B59" t="s">
        <v>414</v>
      </c>
      <c r="C59" t="s">
        <v>374</v>
      </c>
      <c r="D59" t="s">
        <v>375</v>
      </c>
      <c r="E59" t="s">
        <v>395</v>
      </c>
      <c r="F59" t="s">
        <v>99</v>
      </c>
      <c r="G59" s="18">
        <v>34</v>
      </c>
      <c r="H59" t="s">
        <v>21</v>
      </c>
      <c r="I59" t="s">
        <v>376</v>
      </c>
      <c r="J59" t="s">
        <v>21</v>
      </c>
      <c r="L59" t="s">
        <v>21</v>
      </c>
      <c r="N59" t="s">
        <v>21</v>
      </c>
      <c r="O59" t="s">
        <v>377</v>
      </c>
      <c r="P59" t="s">
        <v>21</v>
      </c>
      <c r="R59" t="s">
        <v>21</v>
      </c>
      <c r="T59" t="s">
        <v>21</v>
      </c>
      <c r="U59" t="s">
        <v>378</v>
      </c>
      <c r="V59" t="s">
        <v>21</v>
      </c>
      <c r="X59" t="s">
        <v>21</v>
      </c>
      <c r="Z59" t="s">
        <v>21</v>
      </c>
      <c r="AB59" t="s">
        <v>21</v>
      </c>
      <c r="AD59" t="s">
        <v>21</v>
      </c>
      <c r="AE59" t="s">
        <v>379</v>
      </c>
    </row>
    <row r="60" spans="1:40" x14ac:dyDescent="0.25">
      <c r="A60" s="17">
        <f t="shared" si="2"/>
        <v>1</v>
      </c>
      <c r="B60" t="s">
        <v>414</v>
      </c>
      <c r="C60" t="s">
        <v>349</v>
      </c>
      <c r="D60" t="s">
        <v>350</v>
      </c>
      <c r="E60" t="s">
        <v>395</v>
      </c>
      <c r="F60" t="s">
        <v>54</v>
      </c>
      <c r="G60" s="18">
        <v>8</v>
      </c>
      <c r="H60" t="s">
        <v>21</v>
      </c>
      <c r="J60" t="s">
        <v>21</v>
      </c>
      <c r="L60" t="s">
        <v>21</v>
      </c>
      <c r="M60" t="s">
        <v>351</v>
      </c>
      <c r="N60" t="s">
        <v>21</v>
      </c>
      <c r="P60" t="s">
        <v>21</v>
      </c>
      <c r="R60" t="s">
        <v>21</v>
      </c>
      <c r="T60" t="s">
        <v>21</v>
      </c>
      <c r="V60" t="s">
        <v>21</v>
      </c>
      <c r="X60" t="s">
        <v>21</v>
      </c>
      <c r="Z60" t="s">
        <v>21</v>
      </c>
      <c r="AB60" t="s">
        <v>21</v>
      </c>
      <c r="AC60" t="s">
        <v>352</v>
      </c>
      <c r="AD60" t="s">
        <v>21</v>
      </c>
    </row>
    <row r="61" spans="1:40" x14ac:dyDescent="0.25">
      <c r="A61" s="17">
        <f t="shared" si="2"/>
        <v>1</v>
      </c>
      <c r="B61" t="s">
        <v>414</v>
      </c>
      <c r="C61" t="s">
        <v>200</v>
      </c>
      <c r="D61" t="s">
        <v>201</v>
      </c>
      <c r="E61" t="s">
        <v>395</v>
      </c>
      <c r="F61" t="s">
        <v>99</v>
      </c>
      <c r="G61" s="18">
        <v>7</v>
      </c>
      <c r="H61" t="s">
        <v>21</v>
      </c>
      <c r="J61" t="s">
        <v>21</v>
      </c>
      <c r="L61" t="s">
        <v>21</v>
      </c>
      <c r="N61" t="s">
        <v>21</v>
      </c>
      <c r="P61" t="s">
        <v>21</v>
      </c>
      <c r="R61" t="s">
        <v>21</v>
      </c>
      <c r="T61" t="s">
        <v>21</v>
      </c>
      <c r="V61" t="s">
        <v>21</v>
      </c>
      <c r="X61" t="s">
        <v>21</v>
      </c>
      <c r="Z61" t="s">
        <v>21</v>
      </c>
      <c r="AB61" t="s">
        <v>21</v>
      </c>
      <c r="AD61" t="s">
        <v>21</v>
      </c>
      <c r="AE61" t="s">
        <v>410</v>
      </c>
    </row>
    <row r="62" spans="1:40" x14ac:dyDescent="0.25">
      <c r="A62" s="17">
        <f t="shared" si="2"/>
        <v>1</v>
      </c>
      <c r="B62" t="s">
        <v>414</v>
      </c>
      <c r="C62" t="s">
        <v>239</v>
      </c>
      <c r="D62" t="s">
        <v>331</v>
      </c>
      <c r="E62" t="s">
        <v>395</v>
      </c>
      <c r="F62" t="s">
        <v>99</v>
      </c>
      <c r="G62" s="18">
        <v>13</v>
      </c>
      <c r="H62" t="s">
        <v>21</v>
      </c>
      <c r="J62" t="s">
        <v>21</v>
      </c>
      <c r="L62" t="s">
        <v>21</v>
      </c>
      <c r="N62" t="s">
        <v>21</v>
      </c>
      <c r="P62" t="s">
        <v>21</v>
      </c>
      <c r="R62" t="s">
        <v>21</v>
      </c>
      <c r="T62" t="s">
        <v>21</v>
      </c>
      <c r="V62" t="s">
        <v>21</v>
      </c>
      <c r="X62" t="s">
        <v>21</v>
      </c>
      <c r="Z62" t="s">
        <v>21</v>
      </c>
      <c r="AB62" t="s">
        <v>21</v>
      </c>
      <c r="AD62" t="s">
        <v>21</v>
      </c>
      <c r="AE62" t="s">
        <v>25</v>
      </c>
    </row>
    <row r="63" spans="1:40" x14ac:dyDescent="0.25">
      <c r="A63" s="17">
        <f t="shared" si="2"/>
        <v>1</v>
      </c>
      <c r="B63" t="s">
        <v>414</v>
      </c>
      <c r="C63" t="s">
        <v>278</v>
      </c>
      <c r="D63" t="s">
        <v>279</v>
      </c>
      <c r="E63" t="s">
        <v>395</v>
      </c>
      <c r="F63" t="s">
        <v>51</v>
      </c>
      <c r="G63" s="18">
        <v>16</v>
      </c>
      <c r="H63" t="s">
        <v>21</v>
      </c>
      <c r="J63" t="s">
        <v>21</v>
      </c>
      <c r="K63" t="s">
        <v>280</v>
      </c>
      <c r="L63" t="s">
        <v>21</v>
      </c>
      <c r="N63" t="s">
        <v>21</v>
      </c>
      <c r="P63" t="s">
        <v>21</v>
      </c>
      <c r="R63" t="s">
        <v>21</v>
      </c>
      <c r="T63" t="s">
        <v>21</v>
      </c>
      <c r="V63" t="s">
        <v>21</v>
      </c>
      <c r="X63" t="s">
        <v>21</v>
      </c>
      <c r="Z63" t="s">
        <v>21</v>
      </c>
      <c r="AB63" t="s">
        <v>21</v>
      </c>
      <c r="AD63" t="s">
        <v>21</v>
      </c>
      <c r="AE63" t="s">
        <v>25</v>
      </c>
    </row>
    <row r="64" spans="1:40" x14ac:dyDescent="0.25">
      <c r="A64" s="17">
        <f t="shared" si="2"/>
        <v>1</v>
      </c>
      <c r="B64" t="s">
        <v>414</v>
      </c>
      <c r="C64" t="s">
        <v>63</v>
      </c>
      <c r="D64" t="s">
        <v>64</v>
      </c>
      <c r="E64" t="s">
        <v>395</v>
      </c>
      <c r="F64" t="s">
        <v>65</v>
      </c>
      <c r="G64" s="18">
        <v>4</v>
      </c>
      <c r="H64" t="s">
        <v>21</v>
      </c>
      <c r="J64" t="s">
        <v>21</v>
      </c>
      <c r="L64" t="s">
        <v>21</v>
      </c>
      <c r="N64" t="s">
        <v>21</v>
      </c>
      <c r="P64" t="s">
        <v>21</v>
      </c>
      <c r="R64" t="s">
        <v>21</v>
      </c>
      <c r="T64" t="s">
        <v>21</v>
      </c>
      <c r="V64" t="s">
        <v>21</v>
      </c>
      <c r="X64" t="s">
        <v>21</v>
      </c>
      <c r="Z64" t="s">
        <v>21</v>
      </c>
      <c r="AB64" t="s">
        <v>21</v>
      </c>
      <c r="AD64" t="s">
        <v>21</v>
      </c>
    </row>
    <row r="65" spans="1:41" x14ac:dyDescent="0.25">
      <c r="A65" s="17">
        <f t="shared" si="2"/>
        <v>1</v>
      </c>
      <c r="B65" t="s">
        <v>414</v>
      </c>
      <c r="C65" t="s">
        <v>31</v>
      </c>
      <c r="D65" t="s">
        <v>32</v>
      </c>
      <c r="E65" t="s">
        <v>394</v>
      </c>
      <c r="G65" s="18">
        <v>9</v>
      </c>
      <c r="H65" t="s">
        <v>21</v>
      </c>
      <c r="J65" t="s">
        <v>21</v>
      </c>
      <c r="L65" t="s">
        <v>21</v>
      </c>
      <c r="N65" t="s">
        <v>21</v>
      </c>
      <c r="P65" t="s">
        <v>21</v>
      </c>
      <c r="R65" t="s">
        <v>21</v>
      </c>
      <c r="T65" t="s">
        <v>21</v>
      </c>
      <c r="V65" t="s">
        <v>21</v>
      </c>
      <c r="X65" t="s">
        <v>21</v>
      </c>
      <c r="Z65" t="s">
        <v>21</v>
      </c>
      <c r="AB65" t="s">
        <v>21</v>
      </c>
      <c r="AD65" t="s">
        <v>21</v>
      </c>
    </row>
    <row r="66" spans="1:41" x14ac:dyDescent="0.25">
      <c r="A66" s="17">
        <f t="shared" si="2"/>
        <v>1</v>
      </c>
      <c r="B66" t="s">
        <v>414</v>
      </c>
      <c r="C66" t="s">
        <v>45</v>
      </c>
      <c r="D66" t="s">
        <v>46</v>
      </c>
      <c r="E66" t="s">
        <v>395</v>
      </c>
      <c r="F66" t="s">
        <v>47</v>
      </c>
      <c r="G66" s="18">
        <v>4</v>
      </c>
      <c r="H66" t="s">
        <v>21</v>
      </c>
      <c r="J66" t="s">
        <v>21</v>
      </c>
      <c r="L66" t="s">
        <v>21</v>
      </c>
      <c r="N66" t="s">
        <v>21</v>
      </c>
      <c r="P66" t="s">
        <v>21</v>
      </c>
      <c r="Q66" t="s">
        <v>48</v>
      </c>
      <c r="R66" t="s">
        <v>21</v>
      </c>
      <c r="T66" t="s">
        <v>21</v>
      </c>
      <c r="V66" t="s">
        <v>21</v>
      </c>
      <c r="X66" t="s">
        <v>21</v>
      </c>
      <c r="Z66" t="s">
        <v>21</v>
      </c>
      <c r="AA66" t="s">
        <v>49</v>
      </c>
      <c r="AB66" t="s">
        <v>21</v>
      </c>
      <c r="AD66" t="s">
        <v>21</v>
      </c>
      <c r="AE66" t="s">
        <v>25</v>
      </c>
    </row>
    <row r="67" spans="1:41" x14ac:dyDescent="0.25">
      <c r="A67" s="17">
        <f t="shared" si="2"/>
        <v>1</v>
      </c>
      <c r="B67" t="s">
        <v>414</v>
      </c>
      <c r="C67" t="s">
        <v>87</v>
      </c>
      <c r="D67" t="s">
        <v>328</v>
      </c>
      <c r="E67" t="s">
        <v>395</v>
      </c>
      <c r="F67" t="s">
        <v>20</v>
      </c>
      <c r="G67" s="18">
        <v>6</v>
      </c>
      <c r="H67" t="s">
        <v>21</v>
      </c>
      <c r="J67" t="s">
        <v>21</v>
      </c>
      <c r="L67" t="s">
        <v>21</v>
      </c>
      <c r="M67" t="s">
        <v>329</v>
      </c>
      <c r="N67" t="s">
        <v>21</v>
      </c>
      <c r="P67" t="s">
        <v>21</v>
      </c>
      <c r="R67" t="s">
        <v>21</v>
      </c>
      <c r="T67" t="s">
        <v>21</v>
      </c>
      <c r="V67" t="s">
        <v>21</v>
      </c>
      <c r="W67" t="s">
        <v>330</v>
      </c>
      <c r="X67" t="s">
        <v>21</v>
      </c>
      <c r="Z67" t="s">
        <v>21</v>
      </c>
      <c r="AB67" t="s">
        <v>21</v>
      </c>
      <c r="AD67" t="s">
        <v>21</v>
      </c>
    </row>
    <row r="68" spans="1:41" x14ac:dyDescent="0.25">
      <c r="A68" s="17">
        <f t="shared" si="2"/>
        <v>1</v>
      </c>
      <c r="B68" t="s">
        <v>414</v>
      </c>
      <c r="C68" t="s">
        <v>148</v>
      </c>
      <c r="D68" t="s">
        <v>149</v>
      </c>
      <c r="E68" t="s">
        <v>395</v>
      </c>
      <c r="F68" t="s">
        <v>54</v>
      </c>
      <c r="G68" s="18">
        <v>4</v>
      </c>
      <c r="H68" t="s">
        <v>21</v>
      </c>
      <c r="J68" t="s">
        <v>21</v>
      </c>
      <c r="L68" t="s">
        <v>21</v>
      </c>
      <c r="N68" t="s">
        <v>21</v>
      </c>
      <c r="P68" t="s">
        <v>21</v>
      </c>
      <c r="R68" t="s">
        <v>21</v>
      </c>
      <c r="T68" t="s">
        <v>21</v>
      </c>
      <c r="V68" t="s">
        <v>21</v>
      </c>
      <c r="X68" t="s">
        <v>21</v>
      </c>
      <c r="Z68" t="s">
        <v>21</v>
      </c>
      <c r="AB68" t="s">
        <v>21</v>
      </c>
      <c r="AD68" t="s">
        <v>21</v>
      </c>
    </row>
    <row r="69" spans="1:41" x14ac:dyDescent="0.25">
      <c r="A69" s="17">
        <f t="shared" si="2"/>
        <v>1</v>
      </c>
      <c r="B69" t="s">
        <v>414</v>
      </c>
      <c r="C69" t="s">
        <v>33</v>
      </c>
      <c r="D69" t="s">
        <v>164</v>
      </c>
      <c r="E69" t="s">
        <v>395</v>
      </c>
      <c r="F69" t="s">
        <v>99</v>
      </c>
      <c r="G69" s="18">
        <v>30</v>
      </c>
      <c r="H69" t="s">
        <v>21</v>
      </c>
      <c r="J69" t="s">
        <v>21</v>
      </c>
      <c r="L69" t="s">
        <v>21</v>
      </c>
      <c r="N69" t="s">
        <v>21</v>
      </c>
      <c r="P69" t="s">
        <v>21</v>
      </c>
      <c r="R69" t="s">
        <v>21</v>
      </c>
      <c r="T69" t="s">
        <v>21</v>
      </c>
      <c r="V69" t="s">
        <v>21</v>
      </c>
      <c r="X69" t="s">
        <v>21</v>
      </c>
      <c r="Z69" t="s">
        <v>21</v>
      </c>
      <c r="AB69" t="s">
        <v>21</v>
      </c>
      <c r="AD69" t="s">
        <v>21</v>
      </c>
      <c r="AE69" t="s">
        <v>25</v>
      </c>
    </row>
    <row r="70" spans="1:41" x14ac:dyDescent="0.25">
      <c r="A70" s="17">
        <f t="shared" si="2"/>
        <v>1</v>
      </c>
      <c r="B70" t="s">
        <v>414</v>
      </c>
      <c r="C70" t="s">
        <v>200</v>
      </c>
      <c r="D70" t="s">
        <v>300</v>
      </c>
      <c r="E70" t="s">
        <v>395</v>
      </c>
      <c r="F70" t="s">
        <v>54</v>
      </c>
      <c r="G70" s="18">
        <v>6</v>
      </c>
      <c r="H70" t="s">
        <v>21</v>
      </c>
      <c r="I70" t="s">
        <v>301</v>
      </c>
      <c r="J70" t="s">
        <v>21</v>
      </c>
      <c r="L70" t="s">
        <v>21</v>
      </c>
      <c r="N70" t="s">
        <v>21</v>
      </c>
      <c r="P70" t="s">
        <v>21</v>
      </c>
      <c r="R70" t="s">
        <v>21</v>
      </c>
      <c r="T70" t="s">
        <v>21</v>
      </c>
      <c r="V70" t="s">
        <v>21</v>
      </c>
      <c r="X70" t="s">
        <v>21</v>
      </c>
      <c r="Z70" t="s">
        <v>21</v>
      </c>
      <c r="AA70" t="s">
        <v>302</v>
      </c>
      <c r="AB70" t="s">
        <v>21</v>
      </c>
      <c r="AD70" t="s">
        <v>21</v>
      </c>
    </row>
    <row r="71" spans="1:41" x14ac:dyDescent="0.25">
      <c r="A71" s="17">
        <f t="shared" si="2"/>
        <v>1</v>
      </c>
      <c r="B71" t="s">
        <v>414</v>
      </c>
      <c r="C71" t="s">
        <v>33</v>
      </c>
      <c r="D71" t="s">
        <v>134</v>
      </c>
      <c r="E71" t="s">
        <v>395</v>
      </c>
      <c r="F71" t="s">
        <v>51</v>
      </c>
      <c r="G71" s="18">
        <v>13</v>
      </c>
      <c r="H71" t="s">
        <v>21</v>
      </c>
      <c r="J71" t="s">
        <v>21</v>
      </c>
      <c r="L71" t="s">
        <v>21</v>
      </c>
      <c r="N71" t="s">
        <v>21</v>
      </c>
      <c r="P71" t="s">
        <v>21</v>
      </c>
      <c r="R71" t="s">
        <v>21</v>
      </c>
      <c r="T71" t="s">
        <v>21</v>
      </c>
      <c r="V71" t="s">
        <v>21</v>
      </c>
      <c r="X71" t="s">
        <v>21</v>
      </c>
      <c r="Z71" t="s">
        <v>21</v>
      </c>
      <c r="AB71" t="s">
        <v>21</v>
      </c>
      <c r="AD71" t="s">
        <v>21</v>
      </c>
      <c r="AE71" t="s">
        <v>25</v>
      </c>
    </row>
    <row r="72" spans="1:41" x14ac:dyDescent="0.25">
      <c r="A72" s="17">
        <f t="shared" si="2"/>
        <v>1</v>
      </c>
      <c r="B72" t="s">
        <v>414</v>
      </c>
      <c r="C72" t="s">
        <v>168</v>
      </c>
      <c r="D72" t="s">
        <v>134</v>
      </c>
      <c r="E72" t="s">
        <v>395</v>
      </c>
      <c r="F72" t="s">
        <v>51</v>
      </c>
      <c r="G72" s="18">
        <v>17</v>
      </c>
      <c r="H72" t="s">
        <v>21</v>
      </c>
      <c r="J72" t="s">
        <v>21</v>
      </c>
      <c r="L72" t="s">
        <v>21</v>
      </c>
      <c r="N72" t="s">
        <v>21</v>
      </c>
      <c r="P72" t="s">
        <v>21</v>
      </c>
      <c r="R72" t="s">
        <v>21</v>
      </c>
      <c r="T72" t="s">
        <v>21</v>
      </c>
      <c r="V72" t="s">
        <v>21</v>
      </c>
      <c r="X72" t="s">
        <v>21</v>
      </c>
      <c r="Z72" t="s">
        <v>21</v>
      </c>
      <c r="AB72" t="s">
        <v>21</v>
      </c>
      <c r="AD72" t="s">
        <v>21</v>
      </c>
    </row>
    <row r="73" spans="1:41" x14ac:dyDescent="0.25">
      <c r="A73" s="17">
        <f t="shared" si="2"/>
        <v>1</v>
      </c>
      <c r="B73" t="s">
        <v>414</v>
      </c>
      <c r="C73" t="s">
        <v>239</v>
      </c>
      <c r="D73" t="s">
        <v>240</v>
      </c>
      <c r="E73" t="s">
        <v>395</v>
      </c>
      <c r="F73" t="s">
        <v>99</v>
      </c>
      <c r="G73" s="18">
        <v>5</v>
      </c>
      <c r="H73" t="s">
        <v>21</v>
      </c>
      <c r="J73" t="s">
        <v>21</v>
      </c>
      <c r="L73" t="s">
        <v>21</v>
      </c>
      <c r="N73" t="s">
        <v>21</v>
      </c>
      <c r="P73" t="s">
        <v>21</v>
      </c>
      <c r="R73" t="s">
        <v>21</v>
      </c>
      <c r="T73" t="s">
        <v>21</v>
      </c>
      <c r="V73" t="s">
        <v>21</v>
      </c>
      <c r="X73" t="s">
        <v>21</v>
      </c>
      <c r="Y73" t="s">
        <v>241</v>
      </c>
      <c r="Z73" t="s">
        <v>21</v>
      </c>
      <c r="AA73" t="s">
        <v>242</v>
      </c>
      <c r="AB73" t="s">
        <v>21</v>
      </c>
      <c r="AD73" t="s">
        <v>21</v>
      </c>
    </row>
    <row r="74" spans="1:41" x14ac:dyDescent="0.25">
      <c r="A74" s="17">
        <f t="shared" si="2"/>
        <v>1</v>
      </c>
      <c r="B74" t="s">
        <v>414</v>
      </c>
      <c r="C74" t="s">
        <v>389</v>
      </c>
      <c r="D74" t="s">
        <v>191</v>
      </c>
      <c r="E74" t="s">
        <v>394</v>
      </c>
      <c r="G74" s="18">
        <v>17</v>
      </c>
      <c r="H74" t="s">
        <v>21</v>
      </c>
      <c r="I74" t="s">
        <v>390</v>
      </c>
      <c r="J74" t="s">
        <v>21</v>
      </c>
      <c r="K74" t="s">
        <v>391</v>
      </c>
      <c r="L74" t="s">
        <v>21</v>
      </c>
      <c r="N74" t="s">
        <v>21</v>
      </c>
      <c r="P74" t="s">
        <v>21</v>
      </c>
      <c r="R74" t="s">
        <v>21</v>
      </c>
      <c r="T74" t="s">
        <v>21</v>
      </c>
      <c r="V74" t="s">
        <v>21</v>
      </c>
      <c r="X74" t="s">
        <v>21</v>
      </c>
      <c r="Z74" t="s">
        <v>21</v>
      </c>
      <c r="AB74" t="s">
        <v>21</v>
      </c>
      <c r="AD74" t="s">
        <v>21</v>
      </c>
      <c r="AE74" t="s">
        <v>392</v>
      </c>
    </row>
    <row r="75" spans="1:41" x14ac:dyDescent="0.25">
      <c r="A75" s="17">
        <f t="shared" si="2"/>
        <v>1</v>
      </c>
      <c r="B75" t="s">
        <v>414</v>
      </c>
      <c r="C75" t="s">
        <v>266</v>
      </c>
      <c r="D75" t="s">
        <v>267</v>
      </c>
      <c r="E75" t="s">
        <v>395</v>
      </c>
      <c r="F75" t="s">
        <v>99</v>
      </c>
      <c r="G75" s="18">
        <v>2</v>
      </c>
      <c r="H75" t="s">
        <v>21</v>
      </c>
      <c r="I75" t="s">
        <v>268</v>
      </c>
      <c r="J75" t="s">
        <v>21</v>
      </c>
      <c r="K75" t="s">
        <v>269</v>
      </c>
      <c r="L75" t="s">
        <v>21</v>
      </c>
      <c r="M75" t="s">
        <v>270</v>
      </c>
      <c r="N75" t="s">
        <v>21</v>
      </c>
      <c r="O75" t="s">
        <v>271</v>
      </c>
      <c r="P75" t="s">
        <v>21</v>
      </c>
      <c r="R75" t="s">
        <v>21</v>
      </c>
      <c r="T75" t="s">
        <v>21</v>
      </c>
      <c r="V75" t="s">
        <v>21</v>
      </c>
      <c r="X75" t="s">
        <v>21</v>
      </c>
      <c r="Y75" t="s">
        <v>272</v>
      </c>
      <c r="Z75" t="s">
        <v>21</v>
      </c>
      <c r="AB75" t="s">
        <v>21</v>
      </c>
      <c r="AD75" t="s">
        <v>21</v>
      </c>
      <c r="AE75" t="s">
        <v>411</v>
      </c>
    </row>
    <row r="76" spans="1:41" x14ac:dyDescent="0.25">
      <c r="A76" s="17">
        <f>IF(COUNTIF(H76:AO76,"Yes")/17=0,"0%",COUNTIF(H76:AO76,"Yes")/17)</f>
        <v>1</v>
      </c>
      <c r="B76" t="s">
        <v>414</v>
      </c>
      <c r="C76" t="s">
        <v>419</v>
      </c>
      <c r="D76" t="s">
        <v>120</v>
      </c>
      <c r="E76" t="s">
        <v>393</v>
      </c>
      <c r="G76" s="18">
        <v>3</v>
      </c>
      <c r="H76" t="s">
        <v>21</v>
      </c>
      <c r="J76" t="s">
        <v>21</v>
      </c>
      <c r="L76" t="s">
        <v>21</v>
      </c>
      <c r="N76" t="s">
        <v>21</v>
      </c>
      <c r="O76" t="s">
        <v>121</v>
      </c>
      <c r="P76" t="s">
        <v>21</v>
      </c>
      <c r="R76" t="s">
        <v>21</v>
      </c>
      <c r="T76" t="s">
        <v>21</v>
      </c>
      <c r="U76" t="s">
        <v>122</v>
      </c>
      <c r="V76" t="s">
        <v>21</v>
      </c>
      <c r="X76" t="s">
        <v>21</v>
      </c>
      <c r="Y76" t="s">
        <v>123</v>
      </c>
      <c r="Z76" t="s">
        <v>21</v>
      </c>
      <c r="AA76" t="s">
        <v>124</v>
      </c>
      <c r="AB76" t="s">
        <v>21</v>
      </c>
      <c r="AC76" t="s">
        <v>125</v>
      </c>
      <c r="AD76" t="s">
        <v>21</v>
      </c>
      <c r="AF76" t="s">
        <v>21</v>
      </c>
      <c r="AH76" t="s">
        <v>21</v>
      </c>
      <c r="AI76" t="s">
        <v>126</v>
      </c>
      <c r="AJ76" t="s">
        <v>21</v>
      </c>
      <c r="AK76" t="s">
        <v>127</v>
      </c>
      <c r="AL76" t="s">
        <v>21</v>
      </c>
      <c r="AM76" t="s">
        <v>128</v>
      </c>
      <c r="AN76" t="s">
        <v>21</v>
      </c>
      <c r="AO76" t="s">
        <v>129</v>
      </c>
    </row>
    <row r="77" spans="1:41" x14ac:dyDescent="0.25">
      <c r="A77" s="17">
        <f t="shared" ref="A77:A84" si="3">IF(COUNTIF(H77:AE77,"Yes")/12=0,"0%",COUNTIF(H77:AE77,"Yes")/12)</f>
        <v>1</v>
      </c>
      <c r="B77" t="s">
        <v>414</v>
      </c>
      <c r="C77" t="s">
        <v>82</v>
      </c>
      <c r="D77" t="s">
        <v>54</v>
      </c>
      <c r="E77" t="s">
        <v>394</v>
      </c>
      <c r="G77" s="18">
        <v>18</v>
      </c>
      <c r="H77" t="s">
        <v>21</v>
      </c>
      <c r="I77" t="s">
        <v>83</v>
      </c>
      <c r="J77" t="s">
        <v>21</v>
      </c>
      <c r="K77" t="s">
        <v>84</v>
      </c>
      <c r="L77" t="s">
        <v>21</v>
      </c>
      <c r="N77" t="s">
        <v>21</v>
      </c>
      <c r="P77" t="s">
        <v>21</v>
      </c>
      <c r="R77" t="s">
        <v>21</v>
      </c>
      <c r="T77" t="s">
        <v>21</v>
      </c>
      <c r="V77" t="s">
        <v>21</v>
      </c>
      <c r="X77" t="s">
        <v>21</v>
      </c>
      <c r="Z77" t="s">
        <v>21</v>
      </c>
      <c r="AB77" t="s">
        <v>21</v>
      </c>
      <c r="AD77" t="s">
        <v>21</v>
      </c>
    </row>
    <row r="78" spans="1:41" x14ac:dyDescent="0.25">
      <c r="A78" s="17">
        <f t="shared" si="3"/>
        <v>1</v>
      </c>
      <c r="B78" t="s">
        <v>414</v>
      </c>
      <c r="C78" t="s">
        <v>367</v>
      </c>
      <c r="D78" t="s">
        <v>368</v>
      </c>
      <c r="E78" t="s">
        <v>395</v>
      </c>
      <c r="F78" t="s">
        <v>51</v>
      </c>
      <c r="G78" s="18">
        <v>12</v>
      </c>
      <c r="H78" t="s">
        <v>21</v>
      </c>
      <c r="J78" t="s">
        <v>21</v>
      </c>
      <c r="L78" t="s">
        <v>21</v>
      </c>
      <c r="N78" t="s">
        <v>21</v>
      </c>
      <c r="P78" t="s">
        <v>21</v>
      </c>
      <c r="R78" t="s">
        <v>21</v>
      </c>
      <c r="T78" t="s">
        <v>21</v>
      </c>
      <c r="V78" t="s">
        <v>21</v>
      </c>
      <c r="X78" t="s">
        <v>21</v>
      </c>
      <c r="Z78" t="s">
        <v>21</v>
      </c>
      <c r="AB78" t="s">
        <v>21</v>
      </c>
      <c r="AD78" t="s">
        <v>21</v>
      </c>
    </row>
    <row r="79" spans="1:41" x14ac:dyDescent="0.25">
      <c r="A79" s="17">
        <f t="shared" si="3"/>
        <v>1</v>
      </c>
      <c r="B79" t="s">
        <v>414</v>
      </c>
      <c r="C79" t="s">
        <v>90</v>
      </c>
      <c r="D79" t="s">
        <v>86</v>
      </c>
      <c r="E79" t="s">
        <v>395</v>
      </c>
      <c r="F79" t="s">
        <v>20</v>
      </c>
      <c r="G79" s="18">
        <v>38</v>
      </c>
      <c r="H79" t="s">
        <v>21</v>
      </c>
      <c r="J79" t="s">
        <v>21</v>
      </c>
      <c r="L79" t="s">
        <v>21</v>
      </c>
      <c r="N79" t="s">
        <v>21</v>
      </c>
      <c r="P79" t="s">
        <v>21</v>
      </c>
      <c r="R79" t="s">
        <v>21</v>
      </c>
      <c r="T79" t="s">
        <v>21</v>
      </c>
      <c r="V79" t="s">
        <v>21</v>
      </c>
      <c r="X79" t="s">
        <v>21</v>
      </c>
      <c r="Z79" t="s">
        <v>21</v>
      </c>
      <c r="AB79" t="s">
        <v>21</v>
      </c>
      <c r="AD79" t="s">
        <v>21</v>
      </c>
      <c r="AE79" t="s">
        <v>25</v>
      </c>
    </row>
    <row r="80" spans="1:41" x14ac:dyDescent="0.25">
      <c r="A80" s="17">
        <f t="shared" si="3"/>
        <v>1</v>
      </c>
      <c r="B80" t="s">
        <v>414</v>
      </c>
      <c r="C80" t="s">
        <v>85</v>
      </c>
      <c r="D80" t="s">
        <v>86</v>
      </c>
      <c r="E80" t="s">
        <v>395</v>
      </c>
      <c r="F80" t="s">
        <v>20</v>
      </c>
      <c r="G80" s="18">
        <v>13</v>
      </c>
      <c r="H80" t="s">
        <v>21</v>
      </c>
      <c r="J80" t="s">
        <v>21</v>
      </c>
      <c r="L80" t="s">
        <v>21</v>
      </c>
      <c r="N80" t="s">
        <v>21</v>
      </c>
      <c r="P80" t="s">
        <v>21</v>
      </c>
      <c r="R80" t="s">
        <v>21</v>
      </c>
      <c r="T80" t="s">
        <v>21</v>
      </c>
      <c r="V80" t="s">
        <v>21</v>
      </c>
      <c r="X80" t="s">
        <v>21</v>
      </c>
      <c r="Z80" t="s">
        <v>21</v>
      </c>
      <c r="AB80" t="s">
        <v>21</v>
      </c>
      <c r="AD80" t="s">
        <v>21</v>
      </c>
      <c r="AE80" t="s">
        <v>25</v>
      </c>
    </row>
    <row r="81" spans="1:40" x14ac:dyDescent="0.25">
      <c r="A81" s="17">
        <f t="shared" si="3"/>
        <v>1</v>
      </c>
      <c r="B81" t="s">
        <v>414</v>
      </c>
      <c r="C81" t="s">
        <v>145</v>
      </c>
      <c r="D81" t="s">
        <v>146</v>
      </c>
      <c r="E81" t="s">
        <v>395</v>
      </c>
      <c r="F81" t="s">
        <v>47</v>
      </c>
      <c r="G81" s="18">
        <v>19</v>
      </c>
      <c r="H81" t="s">
        <v>21</v>
      </c>
      <c r="J81" t="s">
        <v>21</v>
      </c>
      <c r="L81" t="s">
        <v>21</v>
      </c>
      <c r="N81" t="s">
        <v>21</v>
      </c>
      <c r="P81" t="s">
        <v>21</v>
      </c>
      <c r="R81" t="s">
        <v>21</v>
      </c>
      <c r="T81" t="s">
        <v>21</v>
      </c>
      <c r="V81" t="s">
        <v>21</v>
      </c>
      <c r="X81" t="s">
        <v>21</v>
      </c>
      <c r="Y81" t="s">
        <v>147</v>
      </c>
      <c r="Z81" t="s">
        <v>21</v>
      </c>
      <c r="AB81" t="s">
        <v>21</v>
      </c>
      <c r="AD81" t="s">
        <v>21</v>
      </c>
    </row>
    <row r="82" spans="1:40" x14ac:dyDescent="0.25">
      <c r="A82" s="17">
        <f t="shared" si="3"/>
        <v>1</v>
      </c>
      <c r="B82" t="s">
        <v>414</v>
      </c>
      <c r="C82" t="s">
        <v>285</v>
      </c>
      <c r="D82" t="s">
        <v>286</v>
      </c>
      <c r="E82" t="s">
        <v>395</v>
      </c>
      <c r="F82" t="s">
        <v>111</v>
      </c>
      <c r="G82" s="18">
        <v>2</v>
      </c>
      <c r="H82" t="s">
        <v>21</v>
      </c>
      <c r="I82" t="s">
        <v>287</v>
      </c>
      <c r="J82" t="s">
        <v>21</v>
      </c>
      <c r="L82" t="s">
        <v>21</v>
      </c>
      <c r="N82" t="s">
        <v>21</v>
      </c>
      <c r="P82" t="s">
        <v>21</v>
      </c>
      <c r="R82" t="s">
        <v>21</v>
      </c>
      <c r="T82" t="s">
        <v>21</v>
      </c>
      <c r="U82" t="s">
        <v>288</v>
      </c>
      <c r="V82" t="s">
        <v>21</v>
      </c>
      <c r="W82" t="s">
        <v>289</v>
      </c>
      <c r="X82" t="s">
        <v>21</v>
      </c>
      <c r="Z82" t="s">
        <v>21</v>
      </c>
      <c r="AB82" t="s">
        <v>21</v>
      </c>
      <c r="AD82" t="s">
        <v>21</v>
      </c>
    </row>
    <row r="83" spans="1:40" x14ac:dyDescent="0.25">
      <c r="A83" s="17">
        <f t="shared" si="3"/>
        <v>1</v>
      </c>
      <c r="B83" t="s">
        <v>414</v>
      </c>
      <c r="C83" t="s">
        <v>176</v>
      </c>
      <c r="D83" t="s">
        <v>177</v>
      </c>
      <c r="E83" t="s">
        <v>395</v>
      </c>
      <c r="F83" t="s">
        <v>61</v>
      </c>
      <c r="G83" s="18">
        <v>8</v>
      </c>
      <c r="H83" t="s">
        <v>21</v>
      </c>
      <c r="J83" t="s">
        <v>21</v>
      </c>
      <c r="L83" t="s">
        <v>21</v>
      </c>
      <c r="N83" t="s">
        <v>21</v>
      </c>
      <c r="P83" t="s">
        <v>21</v>
      </c>
      <c r="R83" t="s">
        <v>21</v>
      </c>
      <c r="T83" t="s">
        <v>21</v>
      </c>
      <c r="V83" t="s">
        <v>21</v>
      </c>
      <c r="X83" t="s">
        <v>21</v>
      </c>
      <c r="Z83" t="s">
        <v>21</v>
      </c>
      <c r="AB83" t="s">
        <v>21</v>
      </c>
      <c r="AD83" t="s">
        <v>21</v>
      </c>
    </row>
    <row r="84" spans="1:40" x14ac:dyDescent="0.25">
      <c r="A84" s="17">
        <f t="shared" si="3"/>
        <v>1</v>
      </c>
      <c r="B84" t="s">
        <v>414</v>
      </c>
      <c r="C84" t="s">
        <v>231</v>
      </c>
      <c r="D84" t="s">
        <v>232</v>
      </c>
      <c r="E84" t="s">
        <v>395</v>
      </c>
      <c r="F84" t="s">
        <v>99</v>
      </c>
      <c r="G84" s="18">
        <v>14</v>
      </c>
      <c r="H84" t="s">
        <v>21</v>
      </c>
      <c r="J84" t="s">
        <v>21</v>
      </c>
      <c r="L84" t="s">
        <v>21</v>
      </c>
      <c r="N84" t="s">
        <v>21</v>
      </c>
      <c r="P84" t="s">
        <v>21</v>
      </c>
      <c r="R84" t="s">
        <v>21</v>
      </c>
      <c r="T84" t="s">
        <v>21</v>
      </c>
      <c r="V84" t="s">
        <v>21</v>
      </c>
      <c r="X84" t="s">
        <v>21</v>
      </c>
      <c r="Z84" t="s">
        <v>21</v>
      </c>
      <c r="AB84" t="s">
        <v>21</v>
      </c>
      <c r="AD84" t="s">
        <v>21</v>
      </c>
      <c r="AE84" t="s">
        <v>409</v>
      </c>
    </row>
    <row r="85" spans="1:40" x14ac:dyDescent="0.25">
      <c r="A85" s="17">
        <f>IF(COUNTIF(H85:AO85,"Yes")/17=0,"0%",COUNTIF(H85:AO85,"Yes")/17)</f>
        <v>1</v>
      </c>
      <c r="B85" t="s">
        <v>414</v>
      </c>
      <c r="C85" t="s">
        <v>63</v>
      </c>
      <c r="D85" t="s">
        <v>175</v>
      </c>
      <c r="E85" t="s">
        <v>393</v>
      </c>
      <c r="G85" s="18">
        <v>5</v>
      </c>
      <c r="H85" t="s">
        <v>21</v>
      </c>
      <c r="J85" t="s">
        <v>21</v>
      </c>
      <c r="L85" t="s">
        <v>21</v>
      </c>
      <c r="N85" t="s">
        <v>21</v>
      </c>
      <c r="P85" t="s">
        <v>21</v>
      </c>
      <c r="R85" t="s">
        <v>21</v>
      </c>
      <c r="T85" t="s">
        <v>21</v>
      </c>
      <c r="V85" t="s">
        <v>21</v>
      </c>
      <c r="X85" t="s">
        <v>21</v>
      </c>
      <c r="Z85" t="s">
        <v>21</v>
      </c>
      <c r="AB85" t="s">
        <v>21</v>
      </c>
      <c r="AD85" t="s">
        <v>21</v>
      </c>
      <c r="AF85" t="s">
        <v>21</v>
      </c>
      <c r="AH85" t="s">
        <v>21</v>
      </c>
      <c r="AJ85" t="s">
        <v>21</v>
      </c>
      <c r="AL85" t="s">
        <v>21</v>
      </c>
      <c r="AN85" t="s">
        <v>21</v>
      </c>
    </row>
    <row r="86" spans="1:40" x14ac:dyDescent="0.25">
      <c r="A86" s="17">
        <f>IF(COUNTIF(H86:AO86,"Yes")/17=0,"0%",COUNTIF(H86:AO86,"Yes")/17)</f>
        <v>1</v>
      </c>
      <c r="B86" t="s">
        <v>414</v>
      </c>
      <c r="C86" t="s">
        <v>141</v>
      </c>
      <c r="D86" t="s">
        <v>142</v>
      </c>
      <c r="E86" t="s">
        <v>393</v>
      </c>
      <c r="G86" s="18">
        <v>3</v>
      </c>
      <c r="H86" t="s">
        <v>21</v>
      </c>
      <c r="J86" t="s">
        <v>21</v>
      </c>
      <c r="L86" t="s">
        <v>21</v>
      </c>
      <c r="N86" t="s">
        <v>21</v>
      </c>
      <c r="P86" t="s">
        <v>21</v>
      </c>
      <c r="R86" t="s">
        <v>21</v>
      </c>
      <c r="T86" t="s">
        <v>21</v>
      </c>
      <c r="V86" t="s">
        <v>21</v>
      </c>
      <c r="X86" t="s">
        <v>21</v>
      </c>
      <c r="Z86" t="s">
        <v>21</v>
      </c>
      <c r="AB86" t="s">
        <v>21</v>
      </c>
      <c r="AD86" t="s">
        <v>21</v>
      </c>
      <c r="AF86" t="s">
        <v>21</v>
      </c>
      <c r="AH86" t="s">
        <v>21</v>
      </c>
      <c r="AJ86" t="s">
        <v>21</v>
      </c>
      <c r="AL86" t="s">
        <v>21</v>
      </c>
      <c r="AN86" t="s">
        <v>21</v>
      </c>
    </row>
    <row r="87" spans="1:40" x14ac:dyDescent="0.25">
      <c r="A87" s="17">
        <f t="shared" ref="A87:A110" si="4">IF(COUNTIF(H87:AE87,"Yes")/12=0,"0%",COUNTIF(H87:AE87,"Yes")/12)</f>
        <v>1</v>
      </c>
      <c r="B87" t="s">
        <v>414</v>
      </c>
      <c r="C87" t="s">
        <v>380</v>
      </c>
      <c r="D87" t="s">
        <v>381</v>
      </c>
      <c r="E87" t="s">
        <v>395</v>
      </c>
      <c r="F87" t="s">
        <v>61</v>
      </c>
      <c r="G87" s="18">
        <v>13</v>
      </c>
      <c r="H87" t="s">
        <v>21</v>
      </c>
      <c r="J87" t="s">
        <v>21</v>
      </c>
      <c r="L87" t="s">
        <v>21</v>
      </c>
      <c r="N87" t="s">
        <v>21</v>
      </c>
      <c r="P87" t="s">
        <v>21</v>
      </c>
      <c r="R87" t="s">
        <v>21</v>
      </c>
      <c r="S87" t="s">
        <v>382</v>
      </c>
      <c r="T87" t="s">
        <v>21</v>
      </c>
      <c r="V87" t="s">
        <v>21</v>
      </c>
      <c r="X87" t="s">
        <v>21</v>
      </c>
      <c r="Z87" t="s">
        <v>21</v>
      </c>
      <c r="AB87" t="s">
        <v>21</v>
      </c>
      <c r="AD87" t="s">
        <v>21</v>
      </c>
    </row>
    <row r="88" spans="1:40" x14ac:dyDescent="0.25">
      <c r="A88" s="17">
        <f t="shared" si="4"/>
        <v>1</v>
      </c>
      <c r="B88" t="s">
        <v>414</v>
      </c>
      <c r="C88" t="s">
        <v>233</v>
      </c>
      <c r="D88" t="s">
        <v>234</v>
      </c>
      <c r="E88" t="s">
        <v>395</v>
      </c>
      <c r="F88" t="s">
        <v>47</v>
      </c>
      <c r="G88" s="18">
        <v>4</v>
      </c>
      <c r="H88" t="s">
        <v>21</v>
      </c>
      <c r="J88" t="s">
        <v>21</v>
      </c>
      <c r="L88" t="s">
        <v>21</v>
      </c>
      <c r="N88" t="s">
        <v>21</v>
      </c>
      <c r="P88" t="s">
        <v>21</v>
      </c>
      <c r="R88" t="s">
        <v>21</v>
      </c>
      <c r="T88" t="s">
        <v>21</v>
      </c>
      <c r="V88" t="s">
        <v>21</v>
      </c>
      <c r="X88" t="s">
        <v>21</v>
      </c>
      <c r="Y88" t="s">
        <v>235</v>
      </c>
      <c r="Z88" t="s">
        <v>21</v>
      </c>
      <c r="AB88" t="s">
        <v>21</v>
      </c>
      <c r="AC88" t="s">
        <v>236</v>
      </c>
      <c r="AD88" t="s">
        <v>21</v>
      </c>
    </row>
    <row r="89" spans="1:40" x14ac:dyDescent="0.25">
      <c r="A89" s="17">
        <f t="shared" si="4"/>
        <v>1</v>
      </c>
      <c r="B89" t="s">
        <v>414</v>
      </c>
      <c r="C89" t="s">
        <v>202</v>
      </c>
      <c r="D89" t="s">
        <v>203</v>
      </c>
      <c r="E89" t="s">
        <v>395</v>
      </c>
      <c r="F89" t="s">
        <v>51</v>
      </c>
      <c r="G89" s="18">
        <v>10</v>
      </c>
      <c r="H89" t="s">
        <v>21</v>
      </c>
      <c r="J89" t="s">
        <v>21</v>
      </c>
      <c r="L89" t="s">
        <v>21</v>
      </c>
      <c r="N89" t="s">
        <v>21</v>
      </c>
      <c r="P89" t="s">
        <v>21</v>
      </c>
      <c r="R89" t="s">
        <v>21</v>
      </c>
      <c r="T89" t="s">
        <v>21</v>
      </c>
      <c r="V89" t="s">
        <v>21</v>
      </c>
      <c r="X89" t="s">
        <v>21</v>
      </c>
      <c r="Z89" t="s">
        <v>21</v>
      </c>
      <c r="AB89" t="s">
        <v>21</v>
      </c>
      <c r="AD89" t="s">
        <v>21</v>
      </c>
      <c r="AE89" t="s">
        <v>25</v>
      </c>
    </row>
    <row r="90" spans="1:40" x14ac:dyDescent="0.25">
      <c r="A90" s="17">
        <f t="shared" si="4"/>
        <v>1</v>
      </c>
      <c r="B90" t="s">
        <v>414</v>
      </c>
      <c r="C90" t="s">
        <v>354</v>
      </c>
      <c r="D90" t="s">
        <v>355</v>
      </c>
      <c r="E90" t="s">
        <v>395</v>
      </c>
      <c r="F90" t="s">
        <v>54</v>
      </c>
      <c r="G90" s="18">
        <v>8</v>
      </c>
      <c r="H90" t="s">
        <v>21</v>
      </c>
      <c r="J90" t="s">
        <v>21</v>
      </c>
      <c r="L90" t="s">
        <v>21</v>
      </c>
      <c r="N90" t="s">
        <v>21</v>
      </c>
      <c r="P90" t="s">
        <v>21</v>
      </c>
      <c r="R90" t="s">
        <v>21</v>
      </c>
      <c r="T90" t="s">
        <v>21</v>
      </c>
      <c r="V90" t="s">
        <v>21</v>
      </c>
      <c r="X90" t="s">
        <v>21</v>
      </c>
      <c r="Z90" t="s">
        <v>21</v>
      </c>
      <c r="AB90" t="s">
        <v>21</v>
      </c>
      <c r="AD90" t="s">
        <v>21</v>
      </c>
    </row>
    <row r="91" spans="1:40" x14ac:dyDescent="0.25">
      <c r="A91" s="17">
        <f t="shared" si="4"/>
        <v>0.91666666666666663</v>
      </c>
      <c r="B91" t="s">
        <v>414</v>
      </c>
      <c r="C91" t="s">
        <v>318</v>
      </c>
      <c r="D91" t="s">
        <v>418</v>
      </c>
      <c r="E91" t="s">
        <v>394</v>
      </c>
      <c r="G91" s="18">
        <v>12</v>
      </c>
      <c r="H91" t="s">
        <v>21</v>
      </c>
      <c r="J91" t="s">
        <v>21</v>
      </c>
      <c r="L91" t="s">
        <v>21</v>
      </c>
      <c r="N91" t="s">
        <v>21</v>
      </c>
      <c r="P91" t="s">
        <v>21</v>
      </c>
      <c r="R91" t="s">
        <v>21</v>
      </c>
      <c r="T91" t="s">
        <v>22</v>
      </c>
      <c r="V91" t="s">
        <v>21</v>
      </c>
      <c r="X91" t="s">
        <v>21</v>
      </c>
      <c r="Z91" t="s">
        <v>21</v>
      </c>
      <c r="AB91" t="s">
        <v>21</v>
      </c>
      <c r="AD91" t="s">
        <v>21</v>
      </c>
    </row>
    <row r="92" spans="1:40" x14ac:dyDescent="0.25">
      <c r="A92" s="17">
        <f t="shared" si="4"/>
        <v>0.91666666666666663</v>
      </c>
      <c r="B92" t="s">
        <v>414</v>
      </c>
      <c r="C92" t="s">
        <v>420</v>
      </c>
      <c r="D92" t="s">
        <v>50</v>
      </c>
      <c r="E92" t="s">
        <v>395</v>
      </c>
      <c r="F92" t="s">
        <v>51</v>
      </c>
      <c r="G92" s="18">
        <v>4</v>
      </c>
      <c r="H92" t="s">
        <v>21</v>
      </c>
      <c r="J92" t="s">
        <v>21</v>
      </c>
      <c r="L92" t="s">
        <v>21</v>
      </c>
      <c r="N92" t="s">
        <v>21</v>
      </c>
      <c r="P92" t="s">
        <v>21</v>
      </c>
      <c r="R92" t="s">
        <v>21</v>
      </c>
      <c r="T92" t="s">
        <v>21</v>
      </c>
      <c r="V92" t="s">
        <v>21</v>
      </c>
      <c r="X92" t="s">
        <v>21</v>
      </c>
      <c r="Z92" t="s">
        <v>21</v>
      </c>
      <c r="AB92" t="s">
        <v>22</v>
      </c>
      <c r="AD92" t="s">
        <v>21</v>
      </c>
    </row>
    <row r="93" spans="1:40" x14ac:dyDescent="0.25">
      <c r="A93" s="17">
        <f t="shared" si="4"/>
        <v>0.91666666666666663</v>
      </c>
      <c r="B93" t="s">
        <v>414</v>
      </c>
      <c r="C93" t="s">
        <v>245</v>
      </c>
      <c r="D93" t="s">
        <v>246</v>
      </c>
      <c r="E93" t="s">
        <v>394</v>
      </c>
      <c r="G93" s="18">
        <v>24</v>
      </c>
      <c r="H93" t="s">
        <v>21</v>
      </c>
      <c r="I93" t="s">
        <v>247</v>
      </c>
      <c r="J93" t="s">
        <v>21</v>
      </c>
      <c r="K93" t="s">
        <v>248</v>
      </c>
      <c r="L93" t="s">
        <v>21</v>
      </c>
      <c r="N93" t="s">
        <v>21</v>
      </c>
      <c r="P93" t="s">
        <v>21</v>
      </c>
      <c r="R93" t="s">
        <v>22</v>
      </c>
      <c r="S93" t="s">
        <v>249</v>
      </c>
      <c r="T93" t="s">
        <v>21</v>
      </c>
      <c r="V93" t="s">
        <v>21</v>
      </c>
      <c r="X93" t="s">
        <v>21</v>
      </c>
      <c r="Z93" t="s">
        <v>21</v>
      </c>
      <c r="AA93" t="s">
        <v>250</v>
      </c>
      <c r="AB93" t="s">
        <v>21</v>
      </c>
      <c r="AD93" t="s">
        <v>21</v>
      </c>
    </row>
    <row r="94" spans="1:40" x14ac:dyDescent="0.25">
      <c r="A94" s="17">
        <f t="shared" si="4"/>
        <v>0.91666666666666663</v>
      </c>
      <c r="B94" t="s">
        <v>414</v>
      </c>
      <c r="C94" t="s">
        <v>115</v>
      </c>
      <c r="D94" t="s">
        <v>116</v>
      </c>
      <c r="E94" t="s">
        <v>395</v>
      </c>
      <c r="F94" t="s">
        <v>20</v>
      </c>
      <c r="G94" s="18">
        <v>6</v>
      </c>
      <c r="H94" t="s">
        <v>21</v>
      </c>
      <c r="J94" t="s">
        <v>21</v>
      </c>
      <c r="L94" t="s">
        <v>21</v>
      </c>
      <c r="N94" t="s">
        <v>21</v>
      </c>
      <c r="P94" t="s">
        <v>21</v>
      </c>
      <c r="Q94" t="s">
        <v>117</v>
      </c>
      <c r="R94" t="s">
        <v>22</v>
      </c>
      <c r="S94" t="s">
        <v>118</v>
      </c>
      <c r="T94" t="s">
        <v>21</v>
      </c>
      <c r="V94" t="s">
        <v>21</v>
      </c>
      <c r="X94" t="s">
        <v>21</v>
      </c>
      <c r="Z94" t="s">
        <v>21</v>
      </c>
      <c r="AA94" t="s">
        <v>119</v>
      </c>
      <c r="AB94" t="s">
        <v>21</v>
      </c>
      <c r="AD94" t="s">
        <v>21</v>
      </c>
    </row>
    <row r="95" spans="1:40" x14ac:dyDescent="0.25">
      <c r="A95" s="17">
        <f t="shared" si="4"/>
        <v>0.91666666666666663</v>
      </c>
      <c r="B95" t="s">
        <v>414</v>
      </c>
      <c r="C95" t="s">
        <v>237</v>
      </c>
      <c r="D95" t="s">
        <v>238</v>
      </c>
      <c r="E95" t="s">
        <v>395</v>
      </c>
      <c r="F95" t="s">
        <v>99</v>
      </c>
      <c r="G95" s="18">
        <v>30</v>
      </c>
      <c r="H95" t="s">
        <v>21</v>
      </c>
      <c r="J95" t="s">
        <v>21</v>
      </c>
      <c r="L95" t="s">
        <v>21</v>
      </c>
      <c r="N95" t="s">
        <v>21</v>
      </c>
      <c r="P95" t="s">
        <v>21</v>
      </c>
      <c r="R95" t="s">
        <v>21</v>
      </c>
      <c r="T95" t="s">
        <v>22</v>
      </c>
      <c r="V95" t="s">
        <v>21</v>
      </c>
      <c r="X95" t="s">
        <v>21</v>
      </c>
      <c r="Z95" t="s">
        <v>21</v>
      </c>
      <c r="AB95" t="s">
        <v>21</v>
      </c>
      <c r="AD95" t="s">
        <v>21</v>
      </c>
    </row>
    <row r="96" spans="1:40" x14ac:dyDescent="0.25">
      <c r="A96" s="17">
        <f t="shared" si="4"/>
        <v>0.91666666666666663</v>
      </c>
      <c r="B96" t="s">
        <v>414</v>
      </c>
      <c r="C96" t="s">
        <v>190</v>
      </c>
      <c r="D96" t="s">
        <v>191</v>
      </c>
      <c r="E96" t="s">
        <v>395</v>
      </c>
      <c r="F96" t="s">
        <v>20</v>
      </c>
      <c r="G96" s="18">
        <v>16</v>
      </c>
      <c r="H96" t="s">
        <v>21</v>
      </c>
      <c r="J96" t="s">
        <v>21</v>
      </c>
      <c r="L96" t="s">
        <v>21</v>
      </c>
      <c r="N96" t="s">
        <v>21</v>
      </c>
      <c r="P96" t="s">
        <v>21</v>
      </c>
      <c r="R96" t="s">
        <v>21</v>
      </c>
      <c r="T96" t="s">
        <v>21</v>
      </c>
      <c r="V96" t="s">
        <v>21</v>
      </c>
      <c r="X96" t="s">
        <v>21</v>
      </c>
      <c r="Z96" t="s">
        <v>21</v>
      </c>
      <c r="AB96" t="s">
        <v>21</v>
      </c>
      <c r="AD96" t="s">
        <v>22</v>
      </c>
      <c r="AE96" t="s">
        <v>192</v>
      </c>
    </row>
    <row r="97" spans="1:31" x14ac:dyDescent="0.25">
      <c r="A97" s="17">
        <f t="shared" si="4"/>
        <v>0.91666666666666663</v>
      </c>
      <c r="B97" t="s">
        <v>414</v>
      </c>
      <c r="C97" t="s">
        <v>145</v>
      </c>
      <c r="D97" t="s">
        <v>277</v>
      </c>
      <c r="E97" t="s">
        <v>395</v>
      </c>
      <c r="F97" t="s">
        <v>54</v>
      </c>
      <c r="G97" s="18">
        <v>8</v>
      </c>
      <c r="H97" t="s">
        <v>21</v>
      </c>
      <c r="J97" t="s">
        <v>21</v>
      </c>
      <c r="L97" t="s">
        <v>21</v>
      </c>
      <c r="N97" t="s">
        <v>21</v>
      </c>
      <c r="P97" t="s">
        <v>21</v>
      </c>
      <c r="R97" t="s">
        <v>21</v>
      </c>
      <c r="T97" t="s">
        <v>21</v>
      </c>
      <c r="V97" t="s">
        <v>21</v>
      </c>
      <c r="X97" t="s">
        <v>22</v>
      </c>
      <c r="Z97" t="s">
        <v>21</v>
      </c>
      <c r="AB97" t="s">
        <v>21</v>
      </c>
      <c r="AD97" t="s">
        <v>21</v>
      </c>
    </row>
    <row r="98" spans="1:31" x14ac:dyDescent="0.25">
      <c r="A98" s="17">
        <f t="shared" si="4"/>
        <v>0.91666666666666663</v>
      </c>
      <c r="B98" t="s">
        <v>414</v>
      </c>
      <c r="C98" t="s">
        <v>257</v>
      </c>
      <c r="D98" t="s">
        <v>258</v>
      </c>
      <c r="E98" t="s">
        <v>395</v>
      </c>
      <c r="F98" t="s">
        <v>99</v>
      </c>
      <c r="G98" s="18">
        <v>1</v>
      </c>
      <c r="H98" t="s">
        <v>21</v>
      </c>
      <c r="J98" t="s">
        <v>22</v>
      </c>
      <c r="K98" t="s">
        <v>259</v>
      </c>
      <c r="L98" t="s">
        <v>21</v>
      </c>
      <c r="N98" t="s">
        <v>21</v>
      </c>
      <c r="P98" t="s">
        <v>21</v>
      </c>
      <c r="R98" t="s">
        <v>21</v>
      </c>
      <c r="T98" t="s">
        <v>21</v>
      </c>
      <c r="U98" t="s">
        <v>260</v>
      </c>
      <c r="V98" t="s">
        <v>21</v>
      </c>
      <c r="X98" t="s">
        <v>21</v>
      </c>
      <c r="Z98" t="s">
        <v>21</v>
      </c>
      <c r="AB98" t="s">
        <v>21</v>
      </c>
      <c r="AD98" t="s">
        <v>21</v>
      </c>
      <c r="AE98" t="s">
        <v>261</v>
      </c>
    </row>
    <row r="99" spans="1:31" x14ac:dyDescent="0.25">
      <c r="A99" s="17">
        <f t="shared" si="4"/>
        <v>0.91666666666666663</v>
      </c>
      <c r="B99" t="s">
        <v>414</v>
      </c>
      <c r="C99" t="s">
        <v>359</v>
      </c>
      <c r="D99" t="s">
        <v>360</v>
      </c>
      <c r="E99" t="s">
        <v>395</v>
      </c>
      <c r="F99" t="s">
        <v>20</v>
      </c>
      <c r="G99" s="18">
        <v>13</v>
      </c>
      <c r="H99" t="s">
        <v>21</v>
      </c>
      <c r="J99" t="s">
        <v>21</v>
      </c>
      <c r="K99" t="s">
        <v>361</v>
      </c>
      <c r="L99" t="s">
        <v>21</v>
      </c>
      <c r="N99" t="s">
        <v>21</v>
      </c>
      <c r="P99" t="s">
        <v>21</v>
      </c>
      <c r="R99" t="s">
        <v>21</v>
      </c>
      <c r="T99" t="s">
        <v>21</v>
      </c>
      <c r="V99" t="s">
        <v>21</v>
      </c>
      <c r="W99" t="s">
        <v>362</v>
      </c>
      <c r="X99" t="s">
        <v>21</v>
      </c>
      <c r="Z99" t="s">
        <v>21</v>
      </c>
      <c r="AA99" t="s">
        <v>363</v>
      </c>
      <c r="AB99" t="s">
        <v>21</v>
      </c>
      <c r="AC99" t="s">
        <v>364</v>
      </c>
      <c r="AD99" t="s">
        <v>22</v>
      </c>
      <c r="AE99" t="s">
        <v>365</v>
      </c>
    </row>
    <row r="100" spans="1:31" x14ac:dyDescent="0.25">
      <c r="A100" s="17">
        <f t="shared" si="4"/>
        <v>0.91666666666666663</v>
      </c>
      <c r="B100" t="s">
        <v>414</v>
      </c>
      <c r="C100" t="s">
        <v>342</v>
      </c>
      <c r="D100" t="s">
        <v>343</v>
      </c>
      <c r="E100" t="s">
        <v>395</v>
      </c>
      <c r="F100" t="s">
        <v>61</v>
      </c>
      <c r="G100" s="18">
        <v>30</v>
      </c>
      <c r="H100" t="s">
        <v>21</v>
      </c>
      <c r="I100" t="s">
        <v>344</v>
      </c>
      <c r="J100" t="s">
        <v>22</v>
      </c>
      <c r="K100" t="s">
        <v>345</v>
      </c>
      <c r="L100" t="s">
        <v>21</v>
      </c>
      <c r="N100" t="s">
        <v>21</v>
      </c>
      <c r="P100" t="s">
        <v>21</v>
      </c>
      <c r="R100" t="s">
        <v>21</v>
      </c>
      <c r="T100" t="s">
        <v>21</v>
      </c>
      <c r="V100" t="s">
        <v>21</v>
      </c>
      <c r="W100" t="s">
        <v>346</v>
      </c>
      <c r="X100" t="s">
        <v>21</v>
      </c>
      <c r="Y100" t="s">
        <v>347</v>
      </c>
      <c r="Z100" t="s">
        <v>21</v>
      </c>
      <c r="AA100" t="s">
        <v>348</v>
      </c>
      <c r="AB100" t="s">
        <v>21</v>
      </c>
      <c r="AD100" t="s">
        <v>21</v>
      </c>
    </row>
    <row r="101" spans="1:31" x14ac:dyDescent="0.25">
      <c r="A101" s="17">
        <f t="shared" si="4"/>
        <v>0.91666666666666663</v>
      </c>
      <c r="B101" t="s">
        <v>414</v>
      </c>
      <c r="C101" t="s">
        <v>59</v>
      </c>
      <c r="D101" t="s">
        <v>60</v>
      </c>
      <c r="E101" t="s">
        <v>395</v>
      </c>
      <c r="F101" t="s">
        <v>61</v>
      </c>
      <c r="G101" s="18">
        <v>16</v>
      </c>
      <c r="H101" t="s">
        <v>21</v>
      </c>
      <c r="J101" t="s">
        <v>21</v>
      </c>
      <c r="L101" t="s">
        <v>21</v>
      </c>
      <c r="N101" t="s">
        <v>21</v>
      </c>
      <c r="P101" t="s">
        <v>21</v>
      </c>
      <c r="R101" t="s">
        <v>21</v>
      </c>
      <c r="T101" t="s">
        <v>21</v>
      </c>
      <c r="V101" t="s">
        <v>21</v>
      </c>
      <c r="X101" t="s">
        <v>22</v>
      </c>
      <c r="Y101" t="s">
        <v>62</v>
      </c>
      <c r="Z101" t="s">
        <v>21</v>
      </c>
      <c r="AB101" t="s">
        <v>21</v>
      </c>
      <c r="AD101" t="s">
        <v>21</v>
      </c>
    </row>
    <row r="102" spans="1:31" x14ac:dyDescent="0.25">
      <c r="A102" s="17">
        <f t="shared" si="4"/>
        <v>0.83333333333333337</v>
      </c>
      <c r="B102" t="s">
        <v>413</v>
      </c>
      <c r="C102" t="s">
        <v>33</v>
      </c>
      <c r="D102" t="s">
        <v>253</v>
      </c>
      <c r="E102" t="s">
        <v>395</v>
      </c>
      <c r="F102" t="s">
        <v>47</v>
      </c>
      <c r="G102" s="18">
        <v>17</v>
      </c>
      <c r="H102" t="s">
        <v>21</v>
      </c>
      <c r="J102" t="s">
        <v>21</v>
      </c>
      <c r="L102" t="s">
        <v>21</v>
      </c>
      <c r="N102" t="s">
        <v>21</v>
      </c>
      <c r="P102" t="s">
        <v>21</v>
      </c>
      <c r="R102" t="s">
        <v>21</v>
      </c>
      <c r="T102" t="s">
        <v>21</v>
      </c>
      <c r="V102" t="s">
        <v>22</v>
      </c>
      <c r="W102" t="s">
        <v>254</v>
      </c>
      <c r="X102" t="s">
        <v>21</v>
      </c>
      <c r="Z102" t="s">
        <v>21</v>
      </c>
      <c r="AB102" t="s">
        <v>21</v>
      </c>
      <c r="AC102" t="s">
        <v>255</v>
      </c>
      <c r="AD102" t="s">
        <v>22</v>
      </c>
      <c r="AE102" t="s">
        <v>256</v>
      </c>
    </row>
    <row r="103" spans="1:31" x14ac:dyDescent="0.25">
      <c r="A103" s="17">
        <f t="shared" si="4"/>
        <v>0.83333333333333337</v>
      </c>
      <c r="B103" t="s">
        <v>413</v>
      </c>
      <c r="C103" t="s">
        <v>18</v>
      </c>
      <c r="D103" t="s">
        <v>19</v>
      </c>
      <c r="E103" t="s">
        <v>395</v>
      </c>
      <c r="F103" t="s">
        <v>20</v>
      </c>
      <c r="G103" s="18">
        <v>20</v>
      </c>
      <c r="H103" t="s">
        <v>21</v>
      </c>
      <c r="J103" t="s">
        <v>22</v>
      </c>
      <c r="K103" t="s">
        <v>23</v>
      </c>
      <c r="L103" t="s">
        <v>21</v>
      </c>
      <c r="N103" t="s">
        <v>21</v>
      </c>
      <c r="P103" t="s">
        <v>21</v>
      </c>
      <c r="R103" t="s">
        <v>21</v>
      </c>
      <c r="T103" t="s">
        <v>21</v>
      </c>
      <c r="V103" t="s">
        <v>22</v>
      </c>
      <c r="W103" t="s">
        <v>24</v>
      </c>
      <c r="X103" t="s">
        <v>21</v>
      </c>
      <c r="Z103" t="s">
        <v>21</v>
      </c>
      <c r="AB103" t="s">
        <v>21</v>
      </c>
      <c r="AD103" t="s">
        <v>21</v>
      </c>
      <c r="AE103" t="s">
        <v>25</v>
      </c>
    </row>
    <row r="104" spans="1:31" x14ac:dyDescent="0.25">
      <c r="A104" s="17">
        <f t="shared" si="4"/>
        <v>0.83333333333333337</v>
      </c>
      <c r="B104" t="s">
        <v>413</v>
      </c>
      <c r="C104" t="s">
        <v>332</v>
      </c>
      <c r="D104" t="s">
        <v>333</v>
      </c>
      <c r="E104" t="s">
        <v>395</v>
      </c>
      <c r="F104" t="s">
        <v>199</v>
      </c>
      <c r="G104" s="18">
        <v>8</v>
      </c>
      <c r="H104" t="s">
        <v>21</v>
      </c>
      <c r="J104" t="s">
        <v>21</v>
      </c>
      <c r="L104" t="s">
        <v>22</v>
      </c>
      <c r="M104" t="s">
        <v>334</v>
      </c>
      <c r="N104" t="s">
        <v>22</v>
      </c>
      <c r="O104" t="s">
        <v>335</v>
      </c>
      <c r="P104" t="s">
        <v>21</v>
      </c>
      <c r="Q104" t="s">
        <v>336</v>
      </c>
      <c r="R104" t="s">
        <v>21</v>
      </c>
      <c r="S104" t="s">
        <v>337</v>
      </c>
      <c r="T104" t="s">
        <v>21</v>
      </c>
      <c r="V104" t="s">
        <v>21</v>
      </c>
      <c r="W104" t="s">
        <v>338</v>
      </c>
      <c r="X104" t="s">
        <v>21</v>
      </c>
      <c r="Y104" t="s">
        <v>339</v>
      </c>
      <c r="Z104" t="s">
        <v>21</v>
      </c>
      <c r="AB104" t="s">
        <v>21</v>
      </c>
      <c r="AD104" t="s">
        <v>21</v>
      </c>
      <c r="AE104" t="s">
        <v>25</v>
      </c>
    </row>
    <row r="105" spans="1:31" x14ac:dyDescent="0.25">
      <c r="A105" s="17">
        <f t="shared" si="4"/>
        <v>0.75</v>
      </c>
      <c r="C105" t="s">
        <v>243</v>
      </c>
      <c r="D105" t="s">
        <v>244</v>
      </c>
      <c r="E105" t="s">
        <v>395</v>
      </c>
      <c r="F105" t="s">
        <v>20</v>
      </c>
      <c r="G105" s="18">
        <v>3</v>
      </c>
      <c r="H105" t="s">
        <v>22</v>
      </c>
      <c r="J105" t="s">
        <v>21</v>
      </c>
      <c r="L105" t="s">
        <v>21</v>
      </c>
      <c r="N105" t="s">
        <v>21</v>
      </c>
      <c r="P105" t="s">
        <v>21</v>
      </c>
      <c r="R105" t="s">
        <v>21</v>
      </c>
      <c r="T105" t="s">
        <v>21</v>
      </c>
      <c r="V105" t="s">
        <v>22</v>
      </c>
      <c r="X105" t="s">
        <v>21</v>
      </c>
      <c r="Z105" t="s">
        <v>22</v>
      </c>
      <c r="AB105" t="s">
        <v>21</v>
      </c>
      <c r="AD105" t="s">
        <v>21</v>
      </c>
    </row>
    <row r="106" spans="1:31" x14ac:dyDescent="0.25">
      <c r="A106" s="17">
        <f t="shared" si="4"/>
        <v>0.75</v>
      </c>
      <c r="C106" t="s">
        <v>152</v>
      </c>
      <c r="D106" t="s">
        <v>153</v>
      </c>
      <c r="E106" t="s">
        <v>395</v>
      </c>
      <c r="F106" t="s">
        <v>99</v>
      </c>
      <c r="G106" s="18">
        <v>15</v>
      </c>
      <c r="H106" t="s">
        <v>21</v>
      </c>
      <c r="J106" t="s">
        <v>21</v>
      </c>
      <c r="L106" t="s">
        <v>21</v>
      </c>
      <c r="N106" t="s">
        <v>21</v>
      </c>
      <c r="P106" t="s">
        <v>21</v>
      </c>
      <c r="R106" t="s">
        <v>21</v>
      </c>
      <c r="T106" t="s">
        <v>22</v>
      </c>
      <c r="V106" t="s">
        <v>21</v>
      </c>
      <c r="X106" t="s">
        <v>21</v>
      </c>
      <c r="Y106" t="s">
        <v>154</v>
      </c>
      <c r="Z106" t="s">
        <v>22</v>
      </c>
      <c r="AA106" t="s">
        <v>155</v>
      </c>
      <c r="AB106" t="s">
        <v>21</v>
      </c>
      <c r="AD106" t="s">
        <v>22</v>
      </c>
      <c r="AE106" t="s">
        <v>156</v>
      </c>
    </row>
    <row r="107" spans="1:31" x14ac:dyDescent="0.25">
      <c r="A107" s="17">
        <f t="shared" si="4"/>
        <v>0.75</v>
      </c>
      <c r="C107" t="s">
        <v>91</v>
      </c>
      <c r="D107" t="s">
        <v>92</v>
      </c>
      <c r="E107" t="s">
        <v>395</v>
      </c>
      <c r="F107" t="s">
        <v>65</v>
      </c>
      <c r="G107" s="18">
        <v>3</v>
      </c>
      <c r="H107" t="s">
        <v>21</v>
      </c>
      <c r="J107" t="s">
        <v>21</v>
      </c>
      <c r="L107" t="s">
        <v>21</v>
      </c>
      <c r="N107" t="s">
        <v>21</v>
      </c>
      <c r="P107" t="s">
        <v>21</v>
      </c>
      <c r="R107" t="s">
        <v>22</v>
      </c>
      <c r="S107" t="s">
        <v>93</v>
      </c>
      <c r="T107" t="s">
        <v>21</v>
      </c>
      <c r="V107" t="s">
        <v>21</v>
      </c>
      <c r="X107" t="s">
        <v>22</v>
      </c>
      <c r="Y107" t="s">
        <v>94</v>
      </c>
      <c r="Z107" t="s">
        <v>22</v>
      </c>
      <c r="AA107" t="s">
        <v>95</v>
      </c>
      <c r="AB107" t="s">
        <v>21</v>
      </c>
      <c r="AC107" t="s">
        <v>96</v>
      </c>
      <c r="AD107" t="s">
        <v>21</v>
      </c>
    </row>
    <row r="108" spans="1:31" x14ac:dyDescent="0.25">
      <c r="A108" s="17">
        <f t="shared" si="4"/>
        <v>0.66666666666666663</v>
      </c>
      <c r="C108" t="s">
        <v>226</v>
      </c>
      <c r="D108" t="s">
        <v>227</v>
      </c>
      <c r="E108" t="s">
        <v>395</v>
      </c>
      <c r="F108" t="s">
        <v>228</v>
      </c>
      <c r="G108" s="18">
        <v>1</v>
      </c>
      <c r="H108" t="s">
        <v>22</v>
      </c>
      <c r="J108" t="s">
        <v>21</v>
      </c>
      <c r="L108" t="s">
        <v>22</v>
      </c>
      <c r="M108" t="s">
        <v>229</v>
      </c>
      <c r="N108" t="s">
        <v>21</v>
      </c>
      <c r="P108" t="s">
        <v>21</v>
      </c>
      <c r="R108" t="s">
        <v>21</v>
      </c>
      <c r="T108" t="s">
        <v>22</v>
      </c>
      <c r="V108" t="s">
        <v>21</v>
      </c>
      <c r="X108" t="s">
        <v>21</v>
      </c>
      <c r="Z108" t="s">
        <v>21</v>
      </c>
      <c r="AB108" t="s">
        <v>21</v>
      </c>
      <c r="AD108" t="s">
        <v>22</v>
      </c>
      <c r="AE108" t="s">
        <v>230</v>
      </c>
    </row>
    <row r="109" spans="1:31" x14ac:dyDescent="0.25">
      <c r="A109" s="17">
        <f t="shared" si="4"/>
        <v>0.5</v>
      </c>
      <c r="C109" t="s">
        <v>33</v>
      </c>
      <c r="D109" t="s">
        <v>34</v>
      </c>
      <c r="E109" t="s">
        <v>395</v>
      </c>
      <c r="F109" t="s">
        <v>20</v>
      </c>
      <c r="G109" s="18">
        <v>2</v>
      </c>
      <c r="H109" t="s">
        <v>22</v>
      </c>
      <c r="I109" t="s">
        <v>35</v>
      </c>
      <c r="J109" t="s">
        <v>22</v>
      </c>
      <c r="K109" t="s">
        <v>36</v>
      </c>
      <c r="L109" t="s">
        <v>21</v>
      </c>
      <c r="M109" t="s">
        <v>37</v>
      </c>
      <c r="N109" t="s">
        <v>21</v>
      </c>
      <c r="O109" t="s">
        <v>38</v>
      </c>
      <c r="P109" t="s">
        <v>22</v>
      </c>
      <c r="Q109" t="s">
        <v>39</v>
      </c>
      <c r="R109" t="s">
        <v>21</v>
      </c>
      <c r="S109" t="s">
        <v>40</v>
      </c>
      <c r="T109" t="s">
        <v>21</v>
      </c>
      <c r="V109" t="s">
        <v>21</v>
      </c>
      <c r="W109" t="s">
        <v>41</v>
      </c>
      <c r="X109" t="s">
        <v>22</v>
      </c>
      <c r="Y109" t="s">
        <v>42</v>
      </c>
      <c r="Z109" t="s">
        <v>22</v>
      </c>
      <c r="AA109" t="s">
        <v>43</v>
      </c>
      <c r="AB109" t="s">
        <v>21</v>
      </c>
      <c r="AD109" t="s">
        <v>22</v>
      </c>
      <c r="AE109" t="s">
        <v>44</v>
      </c>
    </row>
    <row r="110" spans="1:31" x14ac:dyDescent="0.25">
      <c r="A110" s="17">
        <f t="shared" si="4"/>
        <v>0.33333333333333331</v>
      </c>
      <c r="C110" t="s">
        <v>157</v>
      </c>
      <c r="D110" t="s">
        <v>158</v>
      </c>
      <c r="E110" t="s">
        <v>395</v>
      </c>
      <c r="F110" t="s">
        <v>99</v>
      </c>
      <c r="G110" s="18">
        <v>16</v>
      </c>
      <c r="H110" t="s">
        <v>21</v>
      </c>
      <c r="I110" t="s">
        <v>159</v>
      </c>
      <c r="J110" t="s">
        <v>22</v>
      </c>
      <c r="L110" t="s">
        <v>21</v>
      </c>
      <c r="N110" t="s">
        <v>21</v>
      </c>
      <c r="P110" t="s">
        <v>21</v>
      </c>
      <c r="Q110" t="s">
        <v>160</v>
      </c>
      <c r="R110" t="s">
        <v>22</v>
      </c>
      <c r="T110" t="s">
        <v>22</v>
      </c>
      <c r="V110" t="s">
        <v>22</v>
      </c>
      <c r="X110" t="s">
        <v>22</v>
      </c>
      <c r="Z110" t="s">
        <v>22</v>
      </c>
      <c r="AB110" t="s">
        <v>22</v>
      </c>
      <c r="AD110" t="s">
        <v>22</v>
      </c>
    </row>
  </sheetData>
  <sheetProtection password="D3C4" sheet="1" objects="1" scenarios="1"/>
  <sortState ref="A5:AU110">
    <sortCondition descending="1" ref="A5:A110"/>
    <sortCondition ref="D5:D110"/>
  </sortState>
  <mergeCells count="17">
    <mergeCell ref="AF3:AG3"/>
    <mergeCell ref="AH3:AI3"/>
    <mergeCell ref="AJ3:AK3"/>
    <mergeCell ref="AL3:AM3"/>
    <mergeCell ref="AN3:AO3"/>
    <mergeCell ref="AD3:AE3"/>
    <mergeCell ref="H3:I3"/>
    <mergeCell ref="J3:K3"/>
    <mergeCell ref="L3:M3"/>
    <mergeCell ref="N3:O3"/>
    <mergeCell ref="P3:Q3"/>
    <mergeCell ref="R3:S3"/>
    <mergeCell ref="T3:U3"/>
    <mergeCell ref="V3:W3"/>
    <mergeCell ref="X3:Y3"/>
    <mergeCell ref="Z3:AA3"/>
    <mergeCell ref="AB3:A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0"/>
  <sheetViews>
    <sheetView workbookViewId="0">
      <pane xSplit="7" ySplit="4" topLeftCell="AD5" activePane="bottomRight" state="frozen"/>
      <selection pane="topRight" activeCell="H1" sqref="H1"/>
      <selection pane="bottomLeft" activeCell="A5" sqref="A5"/>
      <selection pane="bottomRight"/>
    </sheetView>
  </sheetViews>
  <sheetFormatPr defaultRowHeight="15" x14ac:dyDescent="0.25"/>
  <cols>
    <col min="5" max="5" width="9.140625" customWidth="1"/>
    <col min="7" max="7" width="9.140625" style="18"/>
  </cols>
  <sheetData>
    <row r="1" spans="1:47" s="3" customFormat="1" ht="12.75" x14ac:dyDescent="0.2">
      <c r="A1" s="2" t="s">
        <v>398</v>
      </c>
      <c r="G1" s="4">
        <v>46255</v>
      </c>
      <c r="I1" s="5"/>
      <c r="K1" s="5"/>
      <c r="O1" s="5"/>
      <c r="Q1" s="5"/>
      <c r="S1" s="5"/>
      <c r="U1" s="5"/>
      <c r="W1" s="5"/>
      <c r="Y1" s="5"/>
      <c r="AA1" s="5"/>
      <c r="AC1" s="5"/>
      <c r="AE1" s="5"/>
      <c r="AG1" s="5"/>
      <c r="AI1" s="5"/>
      <c r="AK1" s="5"/>
      <c r="AM1" s="5"/>
      <c r="AO1" s="5"/>
      <c r="AQ1" s="5"/>
      <c r="AS1" s="5"/>
      <c r="AU1" s="5"/>
    </row>
    <row r="2" spans="1:47" s="3" customFormat="1" ht="12.75" x14ac:dyDescent="0.2">
      <c r="A2" s="6"/>
      <c r="D2" s="7"/>
      <c r="F2" s="7"/>
      <c r="G2" s="5"/>
      <c r="H2" s="5"/>
      <c r="J2" s="5"/>
      <c r="N2" s="5"/>
      <c r="P2" s="5"/>
      <c r="R2" s="5"/>
      <c r="T2" s="5"/>
      <c r="V2" s="5"/>
      <c r="X2" s="5"/>
      <c r="Z2" s="5"/>
      <c r="AB2" s="5"/>
      <c r="AD2" s="5"/>
      <c r="AF2" s="5"/>
      <c r="AH2" s="5"/>
      <c r="AJ2" s="5"/>
      <c r="AL2" s="5"/>
      <c r="AN2" s="5"/>
      <c r="AP2" s="5"/>
      <c r="AR2" s="5"/>
      <c r="AT2" s="5"/>
    </row>
    <row r="3" spans="1:47" s="12" customFormat="1" ht="141.75" customHeight="1" x14ac:dyDescent="0.25">
      <c r="A3" s="8" t="s">
        <v>399</v>
      </c>
      <c r="B3" s="19" t="s">
        <v>421</v>
      </c>
      <c r="C3" s="9" t="s">
        <v>400</v>
      </c>
      <c r="D3" s="10">
        <f>COUNTA(D5:D163)</f>
        <v>106</v>
      </c>
      <c r="E3" s="9" t="s">
        <v>401</v>
      </c>
      <c r="F3" s="10">
        <f>SUMIF(A5:A163,100%)</f>
        <v>86</v>
      </c>
      <c r="G3" s="11"/>
      <c r="H3" s="25" t="s">
        <v>1</v>
      </c>
      <c r="I3" s="26"/>
      <c r="J3" s="23" t="s">
        <v>2</v>
      </c>
      <c r="K3" s="24"/>
      <c r="L3" s="23" t="s">
        <v>3</v>
      </c>
      <c r="M3" s="24"/>
      <c r="N3" s="23" t="s">
        <v>4</v>
      </c>
      <c r="O3" s="24"/>
      <c r="P3" s="23" t="s">
        <v>5</v>
      </c>
      <c r="Q3" s="24"/>
      <c r="R3" s="23" t="s">
        <v>6</v>
      </c>
      <c r="S3" s="24"/>
      <c r="T3" s="23" t="s">
        <v>7</v>
      </c>
      <c r="U3" s="24"/>
      <c r="V3" s="23" t="s">
        <v>8</v>
      </c>
      <c r="W3" s="24"/>
      <c r="X3" s="23" t="s">
        <v>9</v>
      </c>
      <c r="Y3" s="24"/>
      <c r="Z3" s="23" t="s">
        <v>10</v>
      </c>
      <c r="AA3" s="24"/>
      <c r="AB3" s="23" t="s">
        <v>11</v>
      </c>
      <c r="AC3" s="24"/>
      <c r="AD3" s="23" t="s">
        <v>12</v>
      </c>
      <c r="AE3" s="24"/>
      <c r="AF3" s="23" t="s">
        <v>13</v>
      </c>
      <c r="AG3" s="24"/>
      <c r="AH3" s="23" t="s">
        <v>14</v>
      </c>
      <c r="AI3" s="24"/>
      <c r="AJ3" s="23" t="s">
        <v>15</v>
      </c>
      <c r="AK3" s="24"/>
      <c r="AL3" s="23" t="s">
        <v>16</v>
      </c>
      <c r="AM3" s="24"/>
      <c r="AN3" s="23" t="s">
        <v>17</v>
      </c>
      <c r="AO3" s="24"/>
      <c r="AP3" s="5"/>
      <c r="AQ3" s="3"/>
      <c r="AR3"/>
      <c r="AS3"/>
      <c r="AT3"/>
    </row>
    <row r="4" spans="1:47" s="16" customFormat="1" ht="18" customHeight="1" x14ac:dyDescent="0.25">
      <c r="A4" s="13" t="s">
        <v>402</v>
      </c>
      <c r="B4" s="14" t="s">
        <v>403</v>
      </c>
      <c r="C4" s="14" t="s">
        <v>404</v>
      </c>
      <c r="D4" s="14" t="s">
        <v>405</v>
      </c>
      <c r="E4" s="14" t="s">
        <v>396</v>
      </c>
      <c r="F4" s="14" t="s">
        <v>397</v>
      </c>
      <c r="G4" s="15" t="s">
        <v>0</v>
      </c>
      <c r="H4" s="15" t="s">
        <v>406</v>
      </c>
      <c r="I4" s="15" t="s">
        <v>407</v>
      </c>
      <c r="J4" s="15" t="s">
        <v>406</v>
      </c>
      <c r="K4" s="15" t="s">
        <v>407</v>
      </c>
      <c r="L4" s="15" t="s">
        <v>406</v>
      </c>
      <c r="M4" s="15" t="s">
        <v>407</v>
      </c>
      <c r="N4" s="15" t="s">
        <v>406</v>
      </c>
      <c r="O4" s="15" t="s">
        <v>407</v>
      </c>
      <c r="P4" s="15" t="s">
        <v>406</v>
      </c>
      <c r="Q4" s="15" t="s">
        <v>407</v>
      </c>
      <c r="R4" s="15" t="s">
        <v>406</v>
      </c>
      <c r="S4" s="15" t="s">
        <v>407</v>
      </c>
      <c r="T4" s="15" t="s">
        <v>406</v>
      </c>
      <c r="U4" s="15" t="s">
        <v>407</v>
      </c>
      <c r="V4" s="15" t="s">
        <v>406</v>
      </c>
      <c r="W4" s="15" t="s">
        <v>407</v>
      </c>
      <c r="X4" s="15" t="s">
        <v>406</v>
      </c>
      <c r="Y4" s="15" t="s">
        <v>407</v>
      </c>
      <c r="Z4" s="15" t="s">
        <v>406</v>
      </c>
      <c r="AA4" s="15" t="s">
        <v>407</v>
      </c>
      <c r="AB4" s="15" t="s">
        <v>406</v>
      </c>
      <c r="AC4" s="15" t="s">
        <v>407</v>
      </c>
      <c r="AD4" s="15" t="s">
        <v>406</v>
      </c>
      <c r="AE4" s="15" t="s">
        <v>407</v>
      </c>
      <c r="AF4" s="15" t="s">
        <v>406</v>
      </c>
      <c r="AG4" s="15" t="s">
        <v>407</v>
      </c>
      <c r="AH4" s="15" t="s">
        <v>406</v>
      </c>
      <c r="AI4" s="15" t="s">
        <v>407</v>
      </c>
      <c r="AJ4" s="15" t="s">
        <v>406</v>
      </c>
      <c r="AK4" s="15" t="s">
        <v>407</v>
      </c>
      <c r="AL4" s="15" t="s">
        <v>406</v>
      </c>
      <c r="AM4" s="15" t="s">
        <v>407</v>
      </c>
      <c r="AN4" s="15" t="s">
        <v>406</v>
      </c>
      <c r="AO4" s="15" t="s">
        <v>407</v>
      </c>
      <c r="AP4"/>
      <c r="AQ4"/>
      <c r="AR4"/>
      <c r="AS4"/>
      <c r="AT4"/>
    </row>
    <row r="5" spans="1:47" x14ac:dyDescent="0.25">
      <c r="A5" s="17">
        <f t="shared" ref="A5:A42" si="0">IF(COUNTIF(H5:AE5,"Yes")/12=0,"0%",COUNTIF(H5:AE5,"Yes")/12)</f>
        <v>1</v>
      </c>
      <c r="B5" t="s">
        <v>414</v>
      </c>
      <c r="C5" t="s">
        <v>204</v>
      </c>
      <c r="D5" t="s">
        <v>275</v>
      </c>
      <c r="E5" t="s">
        <v>395</v>
      </c>
      <c r="F5" t="s">
        <v>99</v>
      </c>
      <c r="G5" s="18">
        <v>12</v>
      </c>
      <c r="H5" t="s">
        <v>21</v>
      </c>
      <c r="J5" t="s">
        <v>21</v>
      </c>
      <c r="L5" t="s">
        <v>21</v>
      </c>
      <c r="N5" t="s">
        <v>21</v>
      </c>
      <c r="P5" t="s">
        <v>21</v>
      </c>
      <c r="R5" t="s">
        <v>21</v>
      </c>
      <c r="T5" t="s">
        <v>21</v>
      </c>
      <c r="V5" t="s">
        <v>21</v>
      </c>
      <c r="X5" t="s">
        <v>21</v>
      </c>
      <c r="Z5" t="s">
        <v>21</v>
      </c>
      <c r="AB5" t="s">
        <v>21</v>
      </c>
      <c r="AD5" t="s">
        <v>21</v>
      </c>
    </row>
    <row r="6" spans="1:47" x14ac:dyDescent="0.25">
      <c r="A6" s="17">
        <f t="shared" si="0"/>
        <v>1</v>
      </c>
      <c r="B6" t="s">
        <v>414</v>
      </c>
      <c r="C6" t="s">
        <v>168</v>
      </c>
      <c r="D6" t="s">
        <v>169</v>
      </c>
      <c r="E6" t="s">
        <v>395</v>
      </c>
      <c r="F6" t="s">
        <v>20</v>
      </c>
      <c r="G6" s="18">
        <v>22</v>
      </c>
      <c r="H6" t="s">
        <v>21</v>
      </c>
      <c r="I6" t="s">
        <v>170</v>
      </c>
      <c r="J6" t="s">
        <v>21</v>
      </c>
      <c r="K6" t="s">
        <v>171</v>
      </c>
      <c r="L6" t="s">
        <v>21</v>
      </c>
      <c r="N6" t="s">
        <v>21</v>
      </c>
      <c r="P6" t="s">
        <v>21</v>
      </c>
      <c r="R6" t="s">
        <v>21</v>
      </c>
      <c r="S6" t="s">
        <v>172</v>
      </c>
      <c r="T6" t="s">
        <v>21</v>
      </c>
      <c r="U6" t="s">
        <v>173</v>
      </c>
      <c r="V6" t="s">
        <v>21</v>
      </c>
      <c r="X6" t="s">
        <v>21</v>
      </c>
      <c r="Z6" t="s">
        <v>21</v>
      </c>
      <c r="AB6" t="s">
        <v>21</v>
      </c>
      <c r="AC6" t="s">
        <v>174</v>
      </c>
      <c r="AD6" t="s">
        <v>21</v>
      </c>
    </row>
    <row r="7" spans="1:47" x14ac:dyDescent="0.25">
      <c r="A7" s="17">
        <f t="shared" si="0"/>
        <v>1</v>
      </c>
      <c r="B7" t="s">
        <v>414</v>
      </c>
      <c r="C7" t="s">
        <v>220</v>
      </c>
      <c r="D7" t="s">
        <v>221</v>
      </c>
      <c r="E7" t="s">
        <v>395</v>
      </c>
      <c r="F7" t="s">
        <v>61</v>
      </c>
      <c r="G7" s="18">
        <v>13</v>
      </c>
      <c r="H7" t="s">
        <v>21</v>
      </c>
      <c r="J7" t="s">
        <v>21</v>
      </c>
      <c r="L7" t="s">
        <v>21</v>
      </c>
      <c r="N7" t="s">
        <v>21</v>
      </c>
      <c r="P7" t="s">
        <v>21</v>
      </c>
      <c r="Q7" t="s">
        <v>222</v>
      </c>
      <c r="R7" t="s">
        <v>21</v>
      </c>
      <c r="S7" t="s">
        <v>223</v>
      </c>
      <c r="T7" t="s">
        <v>21</v>
      </c>
      <c r="U7" t="s">
        <v>224</v>
      </c>
      <c r="V7" t="s">
        <v>21</v>
      </c>
      <c r="W7" t="s">
        <v>225</v>
      </c>
      <c r="X7" t="s">
        <v>21</v>
      </c>
      <c r="Z7" t="s">
        <v>21</v>
      </c>
      <c r="AB7" t="s">
        <v>21</v>
      </c>
      <c r="AD7" t="s">
        <v>21</v>
      </c>
      <c r="AE7" t="s">
        <v>25</v>
      </c>
    </row>
    <row r="8" spans="1:47" x14ac:dyDescent="0.25">
      <c r="A8" s="17">
        <f t="shared" si="0"/>
        <v>0.91666666666666663</v>
      </c>
      <c r="B8" t="s">
        <v>414</v>
      </c>
      <c r="C8" t="s">
        <v>318</v>
      </c>
      <c r="D8" t="s">
        <v>418</v>
      </c>
      <c r="E8" t="s">
        <v>394</v>
      </c>
      <c r="G8" s="18">
        <v>12</v>
      </c>
      <c r="H8" t="s">
        <v>21</v>
      </c>
      <c r="J8" t="s">
        <v>21</v>
      </c>
      <c r="L8" t="s">
        <v>21</v>
      </c>
      <c r="N8" t="s">
        <v>21</v>
      </c>
      <c r="P8" t="s">
        <v>21</v>
      </c>
      <c r="R8" t="s">
        <v>21</v>
      </c>
      <c r="T8" t="s">
        <v>22</v>
      </c>
      <c r="V8" t="s">
        <v>21</v>
      </c>
      <c r="X8" t="s">
        <v>21</v>
      </c>
      <c r="Z8" t="s">
        <v>21</v>
      </c>
      <c r="AB8" t="s">
        <v>21</v>
      </c>
      <c r="AD8" t="s">
        <v>21</v>
      </c>
    </row>
    <row r="9" spans="1:47" x14ac:dyDescent="0.25">
      <c r="A9" s="17">
        <f t="shared" si="0"/>
        <v>1</v>
      </c>
      <c r="B9" t="s">
        <v>414</v>
      </c>
      <c r="C9" t="s">
        <v>109</v>
      </c>
      <c r="D9" t="s">
        <v>110</v>
      </c>
      <c r="E9" t="s">
        <v>395</v>
      </c>
      <c r="F9" t="s">
        <v>111</v>
      </c>
      <c r="G9" s="18">
        <v>6</v>
      </c>
      <c r="H9" t="s">
        <v>21</v>
      </c>
      <c r="J9" t="s">
        <v>21</v>
      </c>
      <c r="L9" t="s">
        <v>21</v>
      </c>
      <c r="N9" t="s">
        <v>21</v>
      </c>
      <c r="P9" t="s">
        <v>21</v>
      </c>
      <c r="R9" t="s">
        <v>21</v>
      </c>
      <c r="T9" t="s">
        <v>21</v>
      </c>
      <c r="V9" t="s">
        <v>21</v>
      </c>
      <c r="X9" t="s">
        <v>21</v>
      </c>
      <c r="Z9" t="s">
        <v>21</v>
      </c>
      <c r="AB9" t="s">
        <v>21</v>
      </c>
      <c r="AD9" t="s">
        <v>21</v>
      </c>
    </row>
    <row r="10" spans="1:47" x14ac:dyDescent="0.25">
      <c r="A10" s="17">
        <f t="shared" si="0"/>
        <v>0.75</v>
      </c>
      <c r="C10" t="s">
        <v>243</v>
      </c>
      <c r="D10" t="s">
        <v>244</v>
      </c>
      <c r="E10" t="s">
        <v>395</v>
      </c>
      <c r="F10" t="s">
        <v>20</v>
      </c>
      <c r="G10" s="18">
        <v>3</v>
      </c>
      <c r="H10" t="s">
        <v>22</v>
      </c>
      <c r="J10" t="s">
        <v>21</v>
      </c>
      <c r="L10" t="s">
        <v>21</v>
      </c>
      <c r="N10" t="s">
        <v>21</v>
      </c>
      <c r="P10" t="s">
        <v>21</v>
      </c>
      <c r="R10" t="s">
        <v>21</v>
      </c>
      <c r="T10" t="s">
        <v>21</v>
      </c>
      <c r="V10" t="s">
        <v>22</v>
      </c>
      <c r="X10" t="s">
        <v>21</v>
      </c>
      <c r="Z10" t="s">
        <v>22</v>
      </c>
      <c r="AB10" t="s">
        <v>21</v>
      </c>
      <c r="AD10" t="s">
        <v>21</v>
      </c>
    </row>
    <row r="11" spans="1:47" x14ac:dyDescent="0.25">
      <c r="A11" s="17">
        <f t="shared" si="0"/>
        <v>1</v>
      </c>
      <c r="B11" t="s">
        <v>414</v>
      </c>
      <c r="C11" t="s">
        <v>204</v>
      </c>
      <c r="D11" t="s">
        <v>205</v>
      </c>
      <c r="E11" t="s">
        <v>394</v>
      </c>
      <c r="G11" s="18">
        <v>20</v>
      </c>
      <c r="H11" t="s">
        <v>21</v>
      </c>
      <c r="J11" t="s">
        <v>21</v>
      </c>
      <c r="L11" t="s">
        <v>21</v>
      </c>
      <c r="N11" t="s">
        <v>21</v>
      </c>
      <c r="O11" t="s">
        <v>206</v>
      </c>
      <c r="P11" t="s">
        <v>21</v>
      </c>
      <c r="R11" t="s">
        <v>21</v>
      </c>
      <c r="T11" t="s">
        <v>21</v>
      </c>
      <c r="V11" t="s">
        <v>21</v>
      </c>
      <c r="X11" t="s">
        <v>21</v>
      </c>
      <c r="Z11" t="s">
        <v>21</v>
      </c>
      <c r="AB11" t="s">
        <v>21</v>
      </c>
      <c r="AD11" t="s">
        <v>21</v>
      </c>
      <c r="AE11" t="s">
        <v>25</v>
      </c>
    </row>
    <row r="12" spans="1:47" x14ac:dyDescent="0.25">
      <c r="A12" s="17">
        <f t="shared" si="0"/>
        <v>0.91666666666666663</v>
      </c>
      <c r="B12" t="s">
        <v>414</v>
      </c>
      <c r="C12" t="s">
        <v>420</v>
      </c>
      <c r="D12" t="s">
        <v>50</v>
      </c>
      <c r="E12" t="s">
        <v>395</v>
      </c>
      <c r="F12" t="s">
        <v>51</v>
      </c>
      <c r="G12" s="18">
        <v>4</v>
      </c>
      <c r="H12" t="s">
        <v>21</v>
      </c>
      <c r="J12" t="s">
        <v>21</v>
      </c>
      <c r="L12" t="s">
        <v>21</v>
      </c>
      <c r="N12" t="s">
        <v>21</v>
      </c>
      <c r="P12" t="s">
        <v>21</v>
      </c>
      <c r="R12" t="s">
        <v>21</v>
      </c>
      <c r="T12" t="s">
        <v>21</v>
      </c>
      <c r="V12" t="s">
        <v>21</v>
      </c>
      <c r="X12" t="s">
        <v>21</v>
      </c>
      <c r="Z12" t="s">
        <v>21</v>
      </c>
      <c r="AB12" t="s">
        <v>22</v>
      </c>
      <c r="AD12" t="s">
        <v>21</v>
      </c>
    </row>
    <row r="13" spans="1:47" x14ac:dyDescent="0.25">
      <c r="A13" s="17">
        <f t="shared" si="0"/>
        <v>1</v>
      </c>
      <c r="B13" t="s">
        <v>414</v>
      </c>
      <c r="C13" t="s">
        <v>303</v>
      </c>
      <c r="D13" t="s">
        <v>304</v>
      </c>
      <c r="E13" t="s">
        <v>395</v>
      </c>
      <c r="F13" t="s">
        <v>99</v>
      </c>
      <c r="G13" s="18">
        <v>17</v>
      </c>
      <c r="H13" t="s">
        <v>21</v>
      </c>
      <c r="J13" t="s">
        <v>21</v>
      </c>
      <c r="L13" t="s">
        <v>21</v>
      </c>
      <c r="N13" t="s">
        <v>21</v>
      </c>
      <c r="P13" t="s">
        <v>21</v>
      </c>
      <c r="R13" t="s">
        <v>21</v>
      </c>
      <c r="T13" t="s">
        <v>21</v>
      </c>
      <c r="V13" t="s">
        <v>21</v>
      </c>
      <c r="X13" t="s">
        <v>21</v>
      </c>
      <c r="Z13" t="s">
        <v>21</v>
      </c>
      <c r="AB13" t="s">
        <v>21</v>
      </c>
      <c r="AD13" t="s">
        <v>21</v>
      </c>
    </row>
    <row r="14" spans="1:47" x14ac:dyDescent="0.25">
      <c r="A14" s="17">
        <f t="shared" si="0"/>
        <v>1</v>
      </c>
      <c r="B14" t="s">
        <v>414</v>
      </c>
      <c r="C14" t="s">
        <v>33</v>
      </c>
      <c r="D14" t="s">
        <v>135</v>
      </c>
      <c r="E14" t="s">
        <v>395</v>
      </c>
      <c r="F14" t="s">
        <v>99</v>
      </c>
      <c r="G14" s="18">
        <v>9</v>
      </c>
      <c r="H14" t="s">
        <v>21</v>
      </c>
      <c r="J14" t="s">
        <v>21</v>
      </c>
      <c r="L14" t="s">
        <v>21</v>
      </c>
      <c r="N14" t="s">
        <v>21</v>
      </c>
      <c r="P14" t="s">
        <v>21</v>
      </c>
      <c r="R14" t="s">
        <v>21</v>
      </c>
      <c r="T14" t="s">
        <v>21</v>
      </c>
      <c r="V14" t="s">
        <v>21</v>
      </c>
      <c r="X14" t="s">
        <v>21</v>
      </c>
      <c r="Z14" t="s">
        <v>21</v>
      </c>
      <c r="AB14" t="s">
        <v>21</v>
      </c>
      <c r="AD14" t="s">
        <v>21</v>
      </c>
    </row>
    <row r="15" spans="1:47" x14ac:dyDescent="0.25">
      <c r="A15" s="17">
        <f t="shared" si="0"/>
        <v>1</v>
      </c>
      <c r="B15" t="s">
        <v>414</v>
      </c>
      <c r="C15" t="s">
        <v>210</v>
      </c>
      <c r="D15" t="s">
        <v>211</v>
      </c>
      <c r="E15" t="s">
        <v>395</v>
      </c>
      <c r="F15" t="s">
        <v>61</v>
      </c>
      <c r="G15" s="18">
        <v>4</v>
      </c>
      <c r="H15" t="s">
        <v>21</v>
      </c>
      <c r="I15" t="s">
        <v>212</v>
      </c>
      <c r="J15" t="s">
        <v>21</v>
      </c>
      <c r="K15" t="s">
        <v>213</v>
      </c>
      <c r="L15" t="s">
        <v>21</v>
      </c>
      <c r="N15" t="s">
        <v>21</v>
      </c>
      <c r="P15" t="s">
        <v>21</v>
      </c>
      <c r="Q15" s="1">
        <v>1</v>
      </c>
      <c r="R15" t="s">
        <v>21</v>
      </c>
      <c r="S15" t="s">
        <v>214</v>
      </c>
      <c r="T15" t="s">
        <v>21</v>
      </c>
      <c r="U15" t="s">
        <v>215</v>
      </c>
      <c r="V15" t="s">
        <v>21</v>
      </c>
      <c r="W15" t="s">
        <v>216</v>
      </c>
      <c r="X15" t="s">
        <v>21</v>
      </c>
      <c r="Y15" t="s">
        <v>217</v>
      </c>
      <c r="Z15" t="s">
        <v>21</v>
      </c>
      <c r="AA15" t="s">
        <v>218</v>
      </c>
      <c r="AB15" t="s">
        <v>21</v>
      </c>
      <c r="AC15" t="s">
        <v>219</v>
      </c>
      <c r="AD15" t="s">
        <v>21</v>
      </c>
      <c r="AE15" t="s">
        <v>412</v>
      </c>
    </row>
    <row r="16" spans="1:47" x14ac:dyDescent="0.25">
      <c r="A16" s="17">
        <f t="shared" si="0"/>
        <v>1</v>
      </c>
      <c r="B16" t="s">
        <v>414</v>
      </c>
      <c r="C16" t="s">
        <v>180</v>
      </c>
      <c r="D16" t="s">
        <v>181</v>
      </c>
      <c r="E16" t="s">
        <v>395</v>
      </c>
      <c r="F16" t="s">
        <v>20</v>
      </c>
      <c r="G16" s="18">
        <v>29</v>
      </c>
      <c r="H16" t="s">
        <v>21</v>
      </c>
      <c r="J16" t="s">
        <v>21</v>
      </c>
      <c r="K16" t="s">
        <v>182</v>
      </c>
      <c r="L16" t="s">
        <v>21</v>
      </c>
      <c r="N16" t="s">
        <v>21</v>
      </c>
      <c r="P16" t="s">
        <v>21</v>
      </c>
      <c r="R16" t="s">
        <v>21</v>
      </c>
      <c r="S16" t="s">
        <v>183</v>
      </c>
      <c r="T16" t="s">
        <v>21</v>
      </c>
      <c r="V16" t="s">
        <v>21</v>
      </c>
      <c r="X16" t="s">
        <v>21</v>
      </c>
      <c r="Y16" t="s">
        <v>184</v>
      </c>
      <c r="Z16" t="s">
        <v>21</v>
      </c>
      <c r="AA16" t="s">
        <v>185</v>
      </c>
      <c r="AB16" t="s">
        <v>21</v>
      </c>
      <c r="AD16" t="s">
        <v>21</v>
      </c>
      <c r="AE16" t="s">
        <v>186</v>
      </c>
    </row>
    <row r="17" spans="1:31" x14ac:dyDescent="0.25">
      <c r="A17" s="17">
        <f t="shared" si="0"/>
        <v>1</v>
      </c>
      <c r="B17" t="s">
        <v>414</v>
      </c>
      <c r="C17" t="s">
        <v>383</v>
      </c>
      <c r="D17" t="s">
        <v>384</v>
      </c>
      <c r="E17" t="s">
        <v>395</v>
      </c>
      <c r="F17" t="s">
        <v>99</v>
      </c>
      <c r="G17" s="18">
        <v>13</v>
      </c>
      <c r="H17" t="s">
        <v>21</v>
      </c>
      <c r="J17" t="s">
        <v>21</v>
      </c>
      <c r="L17" t="s">
        <v>21</v>
      </c>
      <c r="N17" t="s">
        <v>21</v>
      </c>
      <c r="P17" t="s">
        <v>21</v>
      </c>
      <c r="Q17" t="s">
        <v>385</v>
      </c>
      <c r="R17" t="s">
        <v>21</v>
      </c>
      <c r="S17" t="s">
        <v>386</v>
      </c>
      <c r="T17" t="s">
        <v>21</v>
      </c>
      <c r="U17" t="s">
        <v>387</v>
      </c>
      <c r="V17" t="s">
        <v>21</v>
      </c>
      <c r="X17" t="s">
        <v>21</v>
      </c>
      <c r="Z17" t="s">
        <v>21</v>
      </c>
      <c r="AA17" t="s">
        <v>388</v>
      </c>
      <c r="AB17" t="s">
        <v>21</v>
      </c>
      <c r="AD17" t="s">
        <v>21</v>
      </c>
    </row>
    <row r="18" spans="1:31" x14ac:dyDescent="0.25">
      <c r="A18" s="17">
        <f t="shared" si="0"/>
        <v>1</v>
      </c>
      <c r="B18" t="s">
        <v>414</v>
      </c>
      <c r="C18" t="s">
        <v>130</v>
      </c>
      <c r="D18" t="s">
        <v>131</v>
      </c>
      <c r="E18" t="s">
        <v>395</v>
      </c>
      <c r="F18" t="s">
        <v>20</v>
      </c>
      <c r="G18" s="18">
        <v>9</v>
      </c>
      <c r="H18" t="s">
        <v>21</v>
      </c>
      <c r="J18" t="s">
        <v>21</v>
      </c>
      <c r="L18" t="s">
        <v>21</v>
      </c>
      <c r="N18" t="s">
        <v>21</v>
      </c>
      <c r="P18" t="s">
        <v>21</v>
      </c>
      <c r="R18" t="s">
        <v>21</v>
      </c>
      <c r="T18" t="s">
        <v>21</v>
      </c>
      <c r="V18" t="s">
        <v>21</v>
      </c>
      <c r="X18" t="s">
        <v>21</v>
      </c>
      <c r="Z18" t="s">
        <v>21</v>
      </c>
      <c r="AB18" t="s">
        <v>21</v>
      </c>
      <c r="AD18" t="s">
        <v>21</v>
      </c>
    </row>
    <row r="19" spans="1:31" x14ac:dyDescent="0.25">
      <c r="A19" s="17">
        <f t="shared" si="0"/>
        <v>1</v>
      </c>
      <c r="B19" t="s">
        <v>414</v>
      </c>
      <c r="C19" t="s">
        <v>97</v>
      </c>
      <c r="D19" t="s">
        <v>98</v>
      </c>
      <c r="E19" t="s">
        <v>395</v>
      </c>
      <c r="F19" t="s">
        <v>99</v>
      </c>
      <c r="G19" s="18">
        <v>6</v>
      </c>
      <c r="H19" t="s">
        <v>21</v>
      </c>
      <c r="J19" t="s">
        <v>21</v>
      </c>
      <c r="K19" t="s">
        <v>100</v>
      </c>
      <c r="L19" t="s">
        <v>21</v>
      </c>
      <c r="M19" t="s">
        <v>101</v>
      </c>
      <c r="N19" t="s">
        <v>21</v>
      </c>
      <c r="P19" t="s">
        <v>21</v>
      </c>
      <c r="R19" t="s">
        <v>21</v>
      </c>
      <c r="S19" t="s">
        <v>102</v>
      </c>
      <c r="T19" t="s">
        <v>21</v>
      </c>
      <c r="U19" t="s">
        <v>103</v>
      </c>
      <c r="V19" t="s">
        <v>21</v>
      </c>
      <c r="X19" t="s">
        <v>21</v>
      </c>
      <c r="Y19" t="s">
        <v>104</v>
      </c>
      <c r="Z19" t="s">
        <v>21</v>
      </c>
      <c r="AB19" t="s">
        <v>21</v>
      </c>
      <c r="AC19" t="s">
        <v>105</v>
      </c>
      <c r="AD19" t="s">
        <v>21</v>
      </c>
    </row>
    <row r="20" spans="1:31" x14ac:dyDescent="0.25">
      <c r="A20" s="17">
        <f t="shared" si="0"/>
        <v>1</v>
      </c>
      <c r="B20" t="s">
        <v>414</v>
      </c>
      <c r="C20" t="s">
        <v>356</v>
      </c>
      <c r="D20" t="s">
        <v>357</v>
      </c>
      <c r="E20" t="s">
        <v>395</v>
      </c>
      <c r="F20" t="s">
        <v>47</v>
      </c>
      <c r="G20" s="18">
        <v>3</v>
      </c>
      <c r="H20" t="s">
        <v>21</v>
      </c>
      <c r="J20" t="s">
        <v>21</v>
      </c>
      <c r="L20" t="s">
        <v>21</v>
      </c>
      <c r="N20" t="s">
        <v>21</v>
      </c>
      <c r="P20" t="s">
        <v>21</v>
      </c>
      <c r="R20" t="s">
        <v>21</v>
      </c>
      <c r="T20" t="s">
        <v>21</v>
      </c>
      <c r="V20" t="s">
        <v>21</v>
      </c>
      <c r="X20" t="s">
        <v>21</v>
      </c>
      <c r="Z20" t="s">
        <v>21</v>
      </c>
      <c r="AB20" t="s">
        <v>21</v>
      </c>
      <c r="AD20" t="s">
        <v>21</v>
      </c>
    </row>
    <row r="21" spans="1:31" x14ac:dyDescent="0.25">
      <c r="A21" s="17">
        <f t="shared" si="0"/>
        <v>1</v>
      </c>
      <c r="B21" t="s">
        <v>414</v>
      </c>
      <c r="C21" t="s">
        <v>322</v>
      </c>
      <c r="D21" t="s">
        <v>323</v>
      </c>
      <c r="E21" t="s">
        <v>395</v>
      </c>
      <c r="F21" t="s">
        <v>61</v>
      </c>
      <c r="G21" s="18">
        <v>1</v>
      </c>
      <c r="H21" t="s">
        <v>21</v>
      </c>
      <c r="J21" t="s">
        <v>21</v>
      </c>
      <c r="L21" t="s">
        <v>21</v>
      </c>
      <c r="N21" t="s">
        <v>21</v>
      </c>
      <c r="P21" t="s">
        <v>21</v>
      </c>
      <c r="R21" t="s">
        <v>21</v>
      </c>
      <c r="T21" t="s">
        <v>21</v>
      </c>
      <c r="V21" t="s">
        <v>21</v>
      </c>
      <c r="X21" t="s">
        <v>21</v>
      </c>
      <c r="Z21" t="s">
        <v>21</v>
      </c>
      <c r="AB21" t="s">
        <v>21</v>
      </c>
      <c r="AD21" t="s">
        <v>21</v>
      </c>
      <c r="AE21" t="s">
        <v>25</v>
      </c>
    </row>
    <row r="22" spans="1:31" x14ac:dyDescent="0.25">
      <c r="A22" s="17">
        <f t="shared" si="0"/>
        <v>1</v>
      </c>
      <c r="B22" t="s">
        <v>414</v>
      </c>
      <c r="C22" t="s">
        <v>52</v>
      </c>
      <c r="D22" t="s">
        <v>53</v>
      </c>
      <c r="E22" t="s">
        <v>395</v>
      </c>
      <c r="F22" t="s">
        <v>54</v>
      </c>
      <c r="G22" s="18">
        <v>7</v>
      </c>
      <c r="H22" t="s">
        <v>21</v>
      </c>
      <c r="I22" t="s">
        <v>55</v>
      </c>
      <c r="J22" t="s">
        <v>21</v>
      </c>
      <c r="L22" t="s">
        <v>21</v>
      </c>
      <c r="N22" t="s">
        <v>21</v>
      </c>
      <c r="P22" t="s">
        <v>21</v>
      </c>
      <c r="Q22" t="s">
        <v>56</v>
      </c>
      <c r="R22" t="s">
        <v>21</v>
      </c>
      <c r="T22" t="s">
        <v>21</v>
      </c>
      <c r="V22" t="s">
        <v>21</v>
      </c>
      <c r="X22" t="s">
        <v>21</v>
      </c>
      <c r="Z22" t="s">
        <v>21</v>
      </c>
      <c r="AB22" t="s">
        <v>21</v>
      </c>
      <c r="AD22" t="s">
        <v>21</v>
      </c>
      <c r="AE22" t="s">
        <v>25</v>
      </c>
    </row>
    <row r="23" spans="1:31" x14ac:dyDescent="0.25">
      <c r="A23" s="17">
        <f t="shared" si="0"/>
        <v>0.83333333333333337</v>
      </c>
      <c r="B23" t="s">
        <v>413</v>
      </c>
      <c r="C23" t="s">
        <v>18</v>
      </c>
      <c r="D23" t="s">
        <v>19</v>
      </c>
      <c r="E23" t="s">
        <v>395</v>
      </c>
      <c r="F23" t="s">
        <v>20</v>
      </c>
      <c r="G23" s="18">
        <v>20</v>
      </c>
      <c r="H23" t="s">
        <v>21</v>
      </c>
      <c r="J23" t="s">
        <v>22</v>
      </c>
      <c r="K23" t="s">
        <v>23</v>
      </c>
      <c r="L23" t="s">
        <v>21</v>
      </c>
      <c r="N23" t="s">
        <v>21</v>
      </c>
      <c r="P23" t="s">
        <v>21</v>
      </c>
      <c r="R23" t="s">
        <v>21</v>
      </c>
      <c r="T23" t="s">
        <v>21</v>
      </c>
      <c r="V23" t="s">
        <v>22</v>
      </c>
      <c r="W23" t="s">
        <v>24</v>
      </c>
      <c r="X23" t="s">
        <v>21</v>
      </c>
      <c r="Z23" t="s">
        <v>21</v>
      </c>
      <c r="AB23" t="s">
        <v>21</v>
      </c>
      <c r="AD23" t="s">
        <v>21</v>
      </c>
      <c r="AE23" t="s">
        <v>25</v>
      </c>
    </row>
    <row r="24" spans="1:31" x14ac:dyDescent="0.25">
      <c r="A24" s="17">
        <f t="shared" si="0"/>
        <v>1</v>
      </c>
      <c r="B24" t="s">
        <v>414</v>
      </c>
      <c r="C24" t="s">
        <v>197</v>
      </c>
      <c r="D24" t="s">
        <v>198</v>
      </c>
      <c r="E24" t="s">
        <v>395</v>
      </c>
      <c r="F24" t="s">
        <v>199</v>
      </c>
      <c r="G24" s="18">
        <v>7</v>
      </c>
      <c r="H24" t="s">
        <v>21</v>
      </c>
      <c r="J24" t="s">
        <v>21</v>
      </c>
      <c r="L24" t="s">
        <v>21</v>
      </c>
      <c r="N24" t="s">
        <v>21</v>
      </c>
      <c r="P24" t="s">
        <v>21</v>
      </c>
      <c r="R24" t="s">
        <v>21</v>
      </c>
      <c r="T24" t="s">
        <v>21</v>
      </c>
      <c r="V24" t="s">
        <v>21</v>
      </c>
      <c r="X24" t="s">
        <v>21</v>
      </c>
      <c r="Z24" t="s">
        <v>21</v>
      </c>
      <c r="AB24" t="s">
        <v>21</v>
      </c>
      <c r="AD24" t="s">
        <v>21</v>
      </c>
      <c r="AE24" t="s">
        <v>25</v>
      </c>
    </row>
    <row r="25" spans="1:31" x14ac:dyDescent="0.25">
      <c r="A25" s="17">
        <f t="shared" si="0"/>
        <v>1</v>
      </c>
      <c r="B25" t="s">
        <v>414</v>
      </c>
      <c r="C25" t="s">
        <v>87</v>
      </c>
      <c r="D25" t="s">
        <v>88</v>
      </c>
      <c r="E25" t="s">
        <v>395</v>
      </c>
      <c r="F25" t="s">
        <v>47</v>
      </c>
      <c r="G25" s="18">
        <v>13</v>
      </c>
      <c r="H25" t="s">
        <v>21</v>
      </c>
      <c r="J25" t="s">
        <v>21</v>
      </c>
      <c r="L25" t="s">
        <v>21</v>
      </c>
      <c r="M25" t="s">
        <v>89</v>
      </c>
      <c r="N25" t="s">
        <v>21</v>
      </c>
      <c r="P25" t="s">
        <v>21</v>
      </c>
      <c r="R25" t="s">
        <v>21</v>
      </c>
      <c r="T25" t="s">
        <v>21</v>
      </c>
      <c r="V25" t="s">
        <v>21</v>
      </c>
      <c r="X25" t="s">
        <v>21</v>
      </c>
      <c r="Z25" t="s">
        <v>21</v>
      </c>
      <c r="AB25" t="s">
        <v>21</v>
      </c>
      <c r="AD25" t="s">
        <v>21</v>
      </c>
    </row>
    <row r="26" spans="1:31" x14ac:dyDescent="0.25">
      <c r="A26" s="17">
        <f t="shared" si="0"/>
        <v>1</v>
      </c>
      <c r="B26" t="s">
        <v>414</v>
      </c>
      <c r="C26" t="s">
        <v>150</v>
      </c>
      <c r="D26" t="s">
        <v>151</v>
      </c>
      <c r="E26" t="s">
        <v>394</v>
      </c>
      <c r="G26" s="18">
        <v>23</v>
      </c>
      <c r="H26" t="s">
        <v>21</v>
      </c>
      <c r="J26" t="s">
        <v>21</v>
      </c>
      <c r="L26" t="s">
        <v>21</v>
      </c>
      <c r="N26" t="s">
        <v>21</v>
      </c>
      <c r="P26" t="s">
        <v>21</v>
      </c>
      <c r="R26" t="s">
        <v>21</v>
      </c>
      <c r="T26" t="s">
        <v>21</v>
      </c>
      <c r="V26" t="s">
        <v>21</v>
      </c>
      <c r="X26" t="s">
        <v>21</v>
      </c>
      <c r="Z26" t="s">
        <v>21</v>
      </c>
      <c r="AB26" t="s">
        <v>21</v>
      </c>
      <c r="AD26" t="s">
        <v>21</v>
      </c>
    </row>
    <row r="27" spans="1:31" x14ac:dyDescent="0.25">
      <c r="A27" s="17">
        <f t="shared" si="0"/>
        <v>0.91666666666666663</v>
      </c>
      <c r="B27" t="s">
        <v>414</v>
      </c>
      <c r="C27" t="s">
        <v>245</v>
      </c>
      <c r="D27" t="s">
        <v>246</v>
      </c>
      <c r="E27" t="s">
        <v>394</v>
      </c>
      <c r="G27" s="18">
        <v>24</v>
      </c>
      <c r="H27" t="s">
        <v>21</v>
      </c>
      <c r="I27" t="s">
        <v>247</v>
      </c>
      <c r="J27" t="s">
        <v>21</v>
      </c>
      <c r="K27" t="s">
        <v>248</v>
      </c>
      <c r="L27" t="s">
        <v>21</v>
      </c>
      <c r="N27" t="s">
        <v>21</v>
      </c>
      <c r="P27" t="s">
        <v>21</v>
      </c>
      <c r="R27" t="s">
        <v>22</v>
      </c>
      <c r="S27" t="s">
        <v>249</v>
      </c>
      <c r="T27" t="s">
        <v>21</v>
      </c>
      <c r="V27" t="s">
        <v>21</v>
      </c>
      <c r="X27" t="s">
        <v>21</v>
      </c>
      <c r="Z27" t="s">
        <v>21</v>
      </c>
      <c r="AA27" t="s">
        <v>250</v>
      </c>
      <c r="AB27" t="s">
        <v>21</v>
      </c>
      <c r="AD27" t="s">
        <v>21</v>
      </c>
    </row>
    <row r="28" spans="1:31" x14ac:dyDescent="0.25">
      <c r="A28" s="17">
        <f t="shared" si="0"/>
        <v>0.83333333333333337</v>
      </c>
      <c r="B28" t="s">
        <v>413</v>
      </c>
      <c r="C28" t="s">
        <v>332</v>
      </c>
      <c r="D28" t="s">
        <v>333</v>
      </c>
      <c r="E28" t="s">
        <v>395</v>
      </c>
      <c r="F28" t="s">
        <v>199</v>
      </c>
      <c r="G28" s="18">
        <v>8</v>
      </c>
      <c r="H28" t="s">
        <v>21</v>
      </c>
      <c r="J28" t="s">
        <v>21</v>
      </c>
      <c r="L28" t="s">
        <v>22</v>
      </c>
      <c r="M28" t="s">
        <v>334</v>
      </c>
      <c r="N28" t="s">
        <v>22</v>
      </c>
      <c r="O28" t="s">
        <v>335</v>
      </c>
      <c r="P28" t="s">
        <v>21</v>
      </c>
      <c r="Q28" t="s">
        <v>336</v>
      </c>
      <c r="R28" t="s">
        <v>21</v>
      </c>
      <c r="S28" t="s">
        <v>337</v>
      </c>
      <c r="T28" t="s">
        <v>21</v>
      </c>
      <c r="V28" t="s">
        <v>21</v>
      </c>
      <c r="W28" t="s">
        <v>338</v>
      </c>
      <c r="X28" t="s">
        <v>21</v>
      </c>
      <c r="Y28" t="s">
        <v>339</v>
      </c>
      <c r="Z28" t="s">
        <v>21</v>
      </c>
      <c r="AB28" t="s">
        <v>21</v>
      </c>
      <c r="AD28" t="s">
        <v>21</v>
      </c>
      <c r="AE28" t="s">
        <v>25</v>
      </c>
    </row>
    <row r="29" spans="1:31" x14ac:dyDescent="0.25">
      <c r="A29" s="17">
        <f t="shared" si="0"/>
        <v>1</v>
      </c>
      <c r="B29" t="s">
        <v>414</v>
      </c>
      <c r="C29" t="s">
        <v>251</v>
      </c>
      <c r="D29" t="s">
        <v>252</v>
      </c>
      <c r="E29" t="s">
        <v>395</v>
      </c>
      <c r="F29" t="s">
        <v>20</v>
      </c>
      <c r="G29" s="18">
        <v>1</v>
      </c>
      <c r="H29" t="s">
        <v>21</v>
      </c>
      <c r="J29" t="s">
        <v>21</v>
      </c>
      <c r="L29" t="s">
        <v>21</v>
      </c>
      <c r="N29" t="s">
        <v>21</v>
      </c>
      <c r="P29" t="s">
        <v>21</v>
      </c>
      <c r="R29" t="s">
        <v>21</v>
      </c>
      <c r="T29" t="s">
        <v>21</v>
      </c>
      <c r="V29" t="s">
        <v>21</v>
      </c>
      <c r="X29" t="s">
        <v>21</v>
      </c>
      <c r="Z29" t="s">
        <v>21</v>
      </c>
      <c r="AB29" t="s">
        <v>21</v>
      </c>
      <c r="AD29" t="s">
        <v>21</v>
      </c>
    </row>
    <row r="30" spans="1:31" x14ac:dyDescent="0.25">
      <c r="A30" s="17">
        <f t="shared" si="0"/>
        <v>1</v>
      </c>
      <c r="B30" t="s">
        <v>414</v>
      </c>
      <c r="C30" t="s">
        <v>273</v>
      </c>
      <c r="D30" t="s">
        <v>274</v>
      </c>
      <c r="E30" t="s">
        <v>395</v>
      </c>
      <c r="F30" t="s">
        <v>54</v>
      </c>
      <c r="G30" s="18">
        <v>5</v>
      </c>
      <c r="H30" t="s">
        <v>21</v>
      </c>
      <c r="J30" t="s">
        <v>21</v>
      </c>
      <c r="L30" t="s">
        <v>21</v>
      </c>
      <c r="N30" t="s">
        <v>21</v>
      </c>
      <c r="P30" t="s">
        <v>21</v>
      </c>
      <c r="R30" t="s">
        <v>21</v>
      </c>
      <c r="T30" t="s">
        <v>21</v>
      </c>
      <c r="V30" t="s">
        <v>21</v>
      </c>
      <c r="X30" t="s">
        <v>21</v>
      </c>
      <c r="Z30" t="s">
        <v>21</v>
      </c>
      <c r="AB30" t="s">
        <v>21</v>
      </c>
      <c r="AD30" t="s">
        <v>21</v>
      </c>
    </row>
    <row r="31" spans="1:31" x14ac:dyDescent="0.25">
      <c r="A31" s="17">
        <f t="shared" si="0"/>
        <v>1</v>
      </c>
      <c r="B31" t="s">
        <v>414</v>
      </c>
      <c r="C31" t="s">
        <v>193</v>
      </c>
      <c r="D31" t="s">
        <v>194</v>
      </c>
      <c r="E31" t="s">
        <v>395</v>
      </c>
      <c r="F31" t="s">
        <v>47</v>
      </c>
      <c r="G31" s="18">
        <v>4</v>
      </c>
      <c r="H31" t="s">
        <v>21</v>
      </c>
      <c r="J31" t="s">
        <v>21</v>
      </c>
      <c r="L31" t="s">
        <v>21</v>
      </c>
      <c r="M31" t="s">
        <v>195</v>
      </c>
      <c r="N31" t="s">
        <v>21</v>
      </c>
      <c r="O31" t="s">
        <v>196</v>
      </c>
      <c r="P31" t="s">
        <v>21</v>
      </c>
      <c r="R31" t="s">
        <v>21</v>
      </c>
      <c r="T31" t="s">
        <v>21</v>
      </c>
      <c r="V31" t="s">
        <v>21</v>
      </c>
      <c r="X31" t="s">
        <v>21</v>
      </c>
      <c r="Z31" t="s">
        <v>21</v>
      </c>
      <c r="AB31" t="s">
        <v>21</v>
      </c>
      <c r="AD31" t="s">
        <v>21</v>
      </c>
      <c r="AE31" t="s">
        <v>25</v>
      </c>
    </row>
    <row r="32" spans="1:31" x14ac:dyDescent="0.25">
      <c r="A32" s="17">
        <f t="shared" si="0"/>
        <v>0.75</v>
      </c>
      <c r="C32" t="s">
        <v>91</v>
      </c>
      <c r="D32" t="s">
        <v>92</v>
      </c>
      <c r="E32" t="s">
        <v>395</v>
      </c>
      <c r="F32" t="s">
        <v>65</v>
      </c>
      <c r="G32" s="18">
        <v>3</v>
      </c>
      <c r="H32" t="s">
        <v>21</v>
      </c>
      <c r="J32" t="s">
        <v>21</v>
      </c>
      <c r="L32" t="s">
        <v>21</v>
      </c>
      <c r="N32" t="s">
        <v>21</v>
      </c>
      <c r="P32" t="s">
        <v>21</v>
      </c>
      <c r="R32" t="s">
        <v>22</v>
      </c>
      <c r="S32" t="s">
        <v>93</v>
      </c>
      <c r="T32" t="s">
        <v>21</v>
      </c>
      <c r="V32" t="s">
        <v>21</v>
      </c>
      <c r="X32" t="s">
        <v>22</v>
      </c>
      <c r="Y32" t="s">
        <v>94</v>
      </c>
      <c r="Z32" t="s">
        <v>22</v>
      </c>
      <c r="AA32" t="s">
        <v>95</v>
      </c>
      <c r="AB32" t="s">
        <v>21</v>
      </c>
      <c r="AC32" t="s">
        <v>96</v>
      </c>
      <c r="AD32" t="s">
        <v>21</v>
      </c>
    </row>
    <row r="33" spans="1:40" x14ac:dyDescent="0.25">
      <c r="A33" s="17">
        <f t="shared" si="0"/>
        <v>1</v>
      </c>
      <c r="B33" t="s">
        <v>414</v>
      </c>
      <c r="C33" t="s">
        <v>202</v>
      </c>
      <c r="D33" t="s">
        <v>340</v>
      </c>
      <c r="E33" t="s">
        <v>395</v>
      </c>
      <c r="F33" t="s">
        <v>47</v>
      </c>
      <c r="G33" s="18">
        <v>18</v>
      </c>
      <c r="H33" t="s">
        <v>21</v>
      </c>
      <c r="J33" t="s">
        <v>21</v>
      </c>
      <c r="L33" t="s">
        <v>21</v>
      </c>
      <c r="N33" t="s">
        <v>21</v>
      </c>
      <c r="P33" t="s">
        <v>21</v>
      </c>
      <c r="R33" t="s">
        <v>21</v>
      </c>
      <c r="T33" t="s">
        <v>21</v>
      </c>
      <c r="V33" t="s">
        <v>21</v>
      </c>
      <c r="X33" t="s">
        <v>21</v>
      </c>
      <c r="Z33" t="s">
        <v>21</v>
      </c>
      <c r="AB33" t="s">
        <v>21</v>
      </c>
      <c r="AC33" t="s">
        <v>341</v>
      </c>
      <c r="AD33" t="s">
        <v>21</v>
      </c>
    </row>
    <row r="34" spans="1:40" x14ac:dyDescent="0.25">
      <c r="A34" s="17">
        <f t="shared" si="0"/>
        <v>1</v>
      </c>
      <c r="B34" t="s">
        <v>414</v>
      </c>
      <c r="C34" t="s">
        <v>143</v>
      </c>
      <c r="D34" t="s">
        <v>144</v>
      </c>
      <c r="E34" t="s">
        <v>395</v>
      </c>
      <c r="F34" t="s">
        <v>20</v>
      </c>
      <c r="G34" s="18">
        <v>38</v>
      </c>
      <c r="H34" t="s">
        <v>21</v>
      </c>
      <c r="J34" t="s">
        <v>21</v>
      </c>
      <c r="L34" t="s">
        <v>21</v>
      </c>
      <c r="N34" t="s">
        <v>21</v>
      </c>
      <c r="P34" t="s">
        <v>21</v>
      </c>
      <c r="R34" t="s">
        <v>21</v>
      </c>
      <c r="T34" t="s">
        <v>21</v>
      </c>
      <c r="V34" t="s">
        <v>21</v>
      </c>
      <c r="X34" t="s">
        <v>21</v>
      </c>
      <c r="Z34" t="s">
        <v>21</v>
      </c>
      <c r="AB34" t="s">
        <v>21</v>
      </c>
      <c r="AD34" t="s">
        <v>21</v>
      </c>
    </row>
    <row r="35" spans="1:40" x14ac:dyDescent="0.25">
      <c r="A35" s="17">
        <f t="shared" si="0"/>
        <v>1</v>
      </c>
      <c r="B35" t="s">
        <v>414</v>
      </c>
      <c r="C35" t="s">
        <v>237</v>
      </c>
      <c r="D35" t="s">
        <v>281</v>
      </c>
      <c r="E35" t="s">
        <v>395</v>
      </c>
      <c r="F35" t="s">
        <v>20</v>
      </c>
      <c r="G35" s="18">
        <v>34</v>
      </c>
      <c r="H35" t="s">
        <v>21</v>
      </c>
      <c r="J35" t="s">
        <v>21</v>
      </c>
      <c r="L35" t="s">
        <v>21</v>
      </c>
      <c r="M35" t="s">
        <v>282</v>
      </c>
      <c r="N35" t="s">
        <v>21</v>
      </c>
      <c r="O35" t="s">
        <v>283</v>
      </c>
      <c r="P35" t="s">
        <v>21</v>
      </c>
      <c r="R35" t="s">
        <v>21</v>
      </c>
      <c r="T35" t="s">
        <v>21</v>
      </c>
      <c r="V35" t="s">
        <v>21</v>
      </c>
      <c r="X35" t="s">
        <v>21</v>
      </c>
      <c r="Z35" t="s">
        <v>21</v>
      </c>
      <c r="AB35" t="s">
        <v>21</v>
      </c>
      <c r="AC35" t="s">
        <v>284</v>
      </c>
      <c r="AD35" t="s">
        <v>21</v>
      </c>
    </row>
    <row r="36" spans="1:40" x14ac:dyDescent="0.25">
      <c r="A36" s="17">
        <f t="shared" si="0"/>
        <v>1</v>
      </c>
      <c r="B36" t="s">
        <v>414</v>
      </c>
      <c r="C36" t="s">
        <v>266</v>
      </c>
      <c r="D36" t="s">
        <v>305</v>
      </c>
      <c r="E36" t="s">
        <v>395</v>
      </c>
      <c r="F36" t="s">
        <v>47</v>
      </c>
      <c r="G36" s="18">
        <v>19</v>
      </c>
      <c r="H36" t="s">
        <v>21</v>
      </c>
      <c r="J36" t="s">
        <v>21</v>
      </c>
      <c r="L36" t="s">
        <v>21</v>
      </c>
      <c r="N36" t="s">
        <v>21</v>
      </c>
      <c r="P36" t="s">
        <v>21</v>
      </c>
      <c r="R36" t="s">
        <v>21</v>
      </c>
      <c r="T36" t="s">
        <v>21</v>
      </c>
      <c r="V36" t="s">
        <v>21</v>
      </c>
      <c r="X36" t="s">
        <v>21</v>
      </c>
      <c r="Z36" t="s">
        <v>21</v>
      </c>
      <c r="AB36" t="s">
        <v>21</v>
      </c>
      <c r="AD36" t="s">
        <v>21</v>
      </c>
      <c r="AE36" t="s">
        <v>25</v>
      </c>
    </row>
    <row r="37" spans="1:40" x14ac:dyDescent="0.25">
      <c r="A37" s="17">
        <f t="shared" si="0"/>
        <v>0.91666666666666663</v>
      </c>
      <c r="B37" t="s">
        <v>414</v>
      </c>
      <c r="C37" t="s">
        <v>115</v>
      </c>
      <c r="D37" t="s">
        <v>116</v>
      </c>
      <c r="E37" t="s">
        <v>395</v>
      </c>
      <c r="F37" t="s">
        <v>20</v>
      </c>
      <c r="G37" s="18">
        <v>6</v>
      </c>
      <c r="H37" t="s">
        <v>21</v>
      </c>
      <c r="J37" t="s">
        <v>21</v>
      </c>
      <c r="L37" t="s">
        <v>21</v>
      </c>
      <c r="N37" t="s">
        <v>21</v>
      </c>
      <c r="P37" t="s">
        <v>21</v>
      </c>
      <c r="Q37" t="s">
        <v>117</v>
      </c>
      <c r="R37" t="s">
        <v>22</v>
      </c>
      <c r="S37" t="s">
        <v>118</v>
      </c>
      <c r="T37" t="s">
        <v>21</v>
      </c>
      <c r="V37" t="s">
        <v>21</v>
      </c>
      <c r="X37" t="s">
        <v>21</v>
      </c>
      <c r="Z37" t="s">
        <v>21</v>
      </c>
      <c r="AA37" t="s">
        <v>119</v>
      </c>
      <c r="AB37" t="s">
        <v>21</v>
      </c>
      <c r="AD37" t="s">
        <v>21</v>
      </c>
    </row>
    <row r="38" spans="1:40" x14ac:dyDescent="0.25">
      <c r="A38" s="17">
        <f t="shared" si="0"/>
        <v>1</v>
      </c>
      <c r="B38" t="s">
        <v>414</v>
      </c>
      <c r="C38" t="s">
        <v>262</v>
      </c>
      <c r="D38" t="s">
        <v>263</v>
      </c>
      <c r="E38" t="s">
        <v>395</v>
      </c>
      <c r="F38" t="s">
        <v>99</v>
      </c>
      <c r="G38" s="18">
        <v>2</v>
      </c>
      <c r="H38" t="s">
        <v>21</v>
      </c>
      <c r="J38" t="s">
        <v>21</v>
      </c>
      <c r="L38" t="s">
        <v>21</v>
      </c>
      <c r="N38" t="s">
        <v>21</v>
      </c>
      <c r="P38" t="s">
        <v>21</v>
      </c>
      <c r="R38" t="s">
        <v>21</v>
      </c>
      <c r="T38" t="s">
        <v>21</v>
      </c>
      <c r="V38" t="s">
        <v>21</v>
      </c>
      <c r="X38" t="s">
        <v>21</v>
      </c>
      <c r="Z38" t="s">
        <v>21</v>
      </c>
      <c r="AB38" t="s">
        <v>21</v>
      </c>
      <c r="AD38" t="s">
        <v>21</v>
      </c>
    </row>
    <row r="39" spans="1:40" x14ac:dyDescent="0.25">
      <c r="A39" s="17">
        <f t="shared" si="0"/>
        <v>1</v>
      </c>
      <c r="B39" t="s">
        <v>414</v>
      </c>
      <c r="C39" t="s">
        <v>87</v>
      </c>
      <c r="D39" t="s">
        <v>161</v>
      </c>
      <c r="E39" t="s">
        <v>394</v>
      </c>
      <c r="G39" s="18">
        <v>7</v>
      </c>
      <c r="H39" t="s">
        <v>21</v>
      </c>
      <c r="J39" t="s">
        <v>21</v>
      </c>
      <c r="L39" t="s">
        <v>21</v>
      </c>
      <c r="N39" t="s">
        <v>21</v>
      </c>
      <c r="P39" t="s">
        <v>21</v>
      </c>
      <c r="R39" t="s">
        <v>21</v>
      </c>
      <c r="T39" t="s">
        <v>21</v>
      </c>
      <c r="V39" t="s">
        <v>21</v>
      </c>
      <c r="X39" t="s">
        <v>21</v>
      </c>
      <c r="Z39" t="s">
        <v>21</v>
      </c>
      <c r="AB39" t="s">
        <v>21</v>
      </c>
      <c r="AD39" t="s">
        <v>21</v>
      </c>
      <c r="AE39" t="s">
        <v>25</v>
      </c>
    </row>
    <row r="40" spans="1:40" x14ac:dyDescent="0.25">
      <c r="A40" s="17">
        <f t="shared" si="0"/>
        <v>0.91666666666666663</v>
      </c>
      <c r="B40" t="s">
        <v>414</v>
      </c>
      <c r="C40" t="s">
        <v>237</v>
      </c>
      <c r="D40" t="s">
        <v>238</v>
      </c>
      <c r="E40" t="s">
        <v>395</v>
      </c>
      <c r="F40" t="s">
        <v>99</v>
      </c>
      <c r="G40" s="18">
        <v>30</v>
      </c>
      <c r="H40" t="s">
        <v>21</v>
      </c>
      <c r="J40" t="s">
        <v>21</v>
      </c>
      <c r="L40" t="s">
        <v>21</v>
      </c>
      <c r="N40" t="s">
        <v>21</v>
      </c>
      <c r="P40" t="s">
        <v>21</v>
      </c>
      <c r="R40" t="s">
        <v>21</v>
      </c>
      <c r="T40" t="s">
        <v>22</v>
      </c>
      <c r="V40" t="s">
        <v>21</v>
      </c>
      <c r="X40" t="s">
        <v>21</v>
      </c>
      <c r="Z40" t="s">
        <v>21</v>
      </c>
      <c r="AB40" t="s">
        <v>21</v>
      </c>
      <c r="AD40" t="s">
        <v>21</v>
      </c>
    </row>
    <row r="41" spans="1:40" x14ac:dyDescent="0.25">
      <c r="A41" s="17">
        <f t="shared" si="0"/>
        <v>1</v>
      </c>
      <c r="B41" t="s">
        <v>414</v>
      </c>
      <c r="C41" t="s">
        <v>132</v>
      </c>
      <c r="D41" t="s">
        <v>133</v>
      </c>
      <c r="E41" t="s">
        <v>395</v>
      </c>
      <c r="F41" t="s">
        <v>51</v>
      </c>
      <c r="G41" s="18">
        <v>10</v>
      </c>
      <c r="H41" t="s">
        <v>21</v>
      </c>
      <c r="J41" t="s">
        <v>21</v>
      </c>
      <c r="L41" t="s">
        <v>21</v>
      </c>
      <c r="N41" t="s">
        <v>21</v>
      </c>
      <c r="P41" t="s">
        <v>21</v>
      </c>
      <c r="R41" t="s">
        <v>21</v>
      </c>
      <c r="T41" t="s">
        <v>21</v>
      </c>
      <c r="V41" t="s">
        <v>21</v>
      </c>
      <c r="X41" t="s">
        <v>21</v>
      </c>
      <c r="Z41" t="s">
        <v>21</v>
      </c>
      <c r="AB41" t="s">
        <v>21</v>
      </c>
      <c r="AD41" t="s">
        <v>21</v>
      </c>
    </row>
    <row r="42" spans="1:40" x14ac:dyDescent="0.25">
      <c r="A42" s="17">
        <f t="shared" si="0"/>
        <v>1</v>
      </c>
      <c r="B42" t="s">
        <v>414</v>
      </c>
      <c r="C42" t="s">
        <v>326</v>
      </c>
      <c r="D42" t="s">
        <v>327</v>
      </c>
      <c r="E42" t="s">
        <v>395</v>
      </c>
      <c r="F42" t="s">
        <v>20</v>
      </c>
      <c r="G42" s="18">
        <v>43</v>
      </c>
      <c r="H42" t="s">
        <v>21</v>
      </c>
      <c r="J42" t="s">
        <v>21</v>
      </c>
      <c r="L42" t="s">
        <v>21</v>
      </c>
      <c r="N42" t="s">
        <v>21</v>
      </c>
      <c r="P42" t="s">
        <v>21</v>
      </c>
      <c r="R42" t="s">
        <v>21</v>
      </c>
      <c r="T42" t="s">
        <v>21</v>
      </c>
      <c r="V42" t="s">
        <v>21</v>
      </c>
      <c r="X42" t="s">
        <v>21</v>
      </c>
      <c r="Z42" t="s">
        <v>21</v>
      </c>
      <c r="AB42" t="s">
        <v>21</v>
      </c>
      <c r="AD42" t="s">
        <v>21</v>
      </c>
    </row>
    <row r="43" spans="1:40" x14ac:dyDescent="0.25">
      <c r="A43" s="17">
        <f>IF(COUNTIF(H43:AO43,"Yes")/17=0,"0%",COUNTIF(H43:AO43,"Yes")/17)</f>
        <v>1</v>
      </c>
      <c r="B43" t="s">
        <v>414</v>
      </c>
      <c r="C43" t="s">
        <v>130</v>
      </c>
      <c r="D43" t="s">
        <v>209</v>
      </c>
      <c r="E43" t="s">
        <v>393</v>
      </c>
      <c r="G43" s="18">
        <v>1</v>
      </c>
      <c r="H43" t="s">
        <v>21</v>
      </c>
      <c r="J43" t="s">
        <v>21</v>
      </c>
      <c r="L43" t="s">
        <v>21</v>
      </c>
      <c r="N43" t="s">
        <v>21</v>
      </c>
      <c r="P43" t="s">
        <v>21</v>
      </c>
      <c r="R43" t="s">
        <v>21</v>
      </c>
      <c r="T43" t="s">
        <v>21</v>
      </c>
      <c r="V43" t="s">
        <v>21</v>
      </c>
      <c r="X43" t="s">
        <v>21</v>
      </c>
      <c r="Z43" t="s">
        <v>21</v>
      </c>
      <c r="AB43" t="s">
        <v>21</v>
      </c>
      <c r="AD43" t="s">
        <v>21</v>
      </c>
      <c r="AF43" t="s">
        <v>21</v>
      </c>
      <c r="AG43" t="s">
        <v>56</v>
      </c>
      <c r="AH43" t="s">
        <v>21</v>
      </c>
      <c r="AJ43" t="s">
        <v>21</v>
      </c>
      <c r="AL43" t="s">
        <v>21</v>
      </c>
      <c r="AN43" t="s">
        <v>21</v>
      </c>
    </row>
    <row r="44" spans="1:40" x14ac:dyDescent="0.25">
      <c r="A44" s="17">
        <f t="shared" ref="A44:A56" si="1">IF(COUNTIF(H44:AE44,"Yes")/12=0,"0%",COUNTIF(H44:AE44,"Yes")/12)</f>
        <v>1</v>
      </c>
      <c r="B44" t="s">
        <v>414</v>
      </c>
      <c r="C44" t="s">
        <v>278</v>
      </c>
      <c r="D44" t="s">
        <v>353</v>
      </c>
      <c r="E44" t="s">
        <v>395</v>
      </c>
      <c r="F44" t="s">
        <v>20</v>
      </c>
      <c r="G44" s="18">
        <v>32</v>
      </c>
      <c r="H44" t="s">
        <v>21</v>
      </c>
      <c r="J44" t="s">
        <v>21</v>
      </c>
      <c r="L44" t="s">
        <v>21</v>
      </c>
      <c r="N44" t="s">
        <v>21</v>
      </c>
      <c r="P44" t="s">
        <v>21</v>
      </c>
      <c r="R44" t="s">
        <v>21</v>
      </c>
      <c r="T44" t="s">
        <v>21</v>
      </c>
      <c r="V44" t="s">
        <v>21</v>
      </c>
      <c r="X44" t="s">
        <v>21</v>
      </c>
      <c r="Z44" t="s">
        <v>21</v>
      </c>
      <c r="AB44" t="s">
        <v>21</v>
      </c>
      <c r="AD44" t="s">
        <v>21</v>
      </c>
      <c r="AE44" t="s">
        <v>25</v>
      </c>
    </row>
    <row r="45" spans="1:40" x14ac:dyDescent="0.25">
      <c r="A45" s="17">
        <f t="shared" si="1"/>
        <v>1</v>
      </c>
      <c r="B45" t="s">
        <v>414</v>
      </c>
      <c r="C45" t="s">
        <v>138</v>
      </c>
      <c r="D45" t="s">
        <v>139</v>
      </c>
      <c r="E45" t="s">
        <v>395</v>
      </c>
      <c r="F45" t="s">
        <v>20</v>
      </c>
      <c r="G45" s="18">
        <v>1</v>
      </c>
      <c r="H45" t="s">
        <v>21</v>
      </c>
      <c r="J45" t="s">
        <v>21</v>
      </c>
      <c r="L45" t="s">
        <v>21</v>
      </c>
      <c r="N45" t="s">
        <v>21</v>
      </c>
      <c r="P45" t="s">
        <v>21</v>
      </c>
      <c r="R45" t="s">
        <v>21</v>
      </c>
      <c r="T45" t="s">
        <v>21</v>
      </c>
      <c r="V45" t="s">
        <v>21</v>
      </c>
      <c r="W45" t="s">
        <v>140</v>
      </c>
      <c r="X45" t="s">
        <v>21</v>
      </c>
      <c r="Z45" t="s">
        <v>21</v>
      </c>
      <c r="AB45" t="s">
        <v>21</v>
      </c>
      <c r="AD45" t="s">
        <v>21</v>
      </c>
    </row>
    <row r="46" spans="1:40" x14ac:dyDescent="0.25">
      <c r="A46" s="17">
        <f t="shared" si="1"/>
        <v>1</v>
      </c>
      <c r="B46" t="s">
        <v>414</v>
      </c>
      <c r="C46" t="s">
        <v>324</v>
      </c>
      <c r="D46" t="s">
        <v>325</v>
      </c>
      <c r="E46" t="s">
        <v>395</v>
      </c>
      <c r="F46" t="s">
        <v>20</v>
      </c>
      <c r="G46" s="18">
        <v>2</v>
      </c>
      <c r="H46" t="s">
        <v>21</v>
      </c>
      <c r="J46" t="s">
        <v>21</v>
      </c>
      <c r="L46" t="s">
        <v>21</v>
      </c>
      <c r="N46" t="s">
        <v>21</v>
      </c>
      <c r="P46" t="s">
        <v>21</v>
      </c>
      <c r="R46" t="s">
        <v>21</v>
      </c>
      <c r="T46" t="s">
        <v>21</v>
      </c>
      <c r="V46" t="s">
        <v>21</v>
      </c>
      <c r="X46" t="s">
        <v>21</v>
      </c>
      <c r="Z46" t="s">
        <v>21</v>
      </c>
      <c r="AB46" t="s">
        <v>21</v>
      </c>
      <c r="AD46" t="s">
        <v>21</v>
      </c>
      <c r="AE46" t="s">
        <v>25</v>
      </c>
    </row>
    <row r="47" spans="1:40" x14ac:dyDescent="0.25">
      <c r="A47" s="17">
        <f t="shared" si="1"/>
        <v>1</v>
      </c>
      <c r="B47" t="s">
        <v>414</v>
      </c>
      <c r="C47" t="s">
        <v>257</v>
      </c>
      <c r="D47" t="s">
        <v>290</v>
      </c>
      <c r="E47" t="s">
        <v>395</v>
      </c>
      <c r="F47" t="s">
        <v>20</v>
      </c>
      <c r="G47" s="18">
        <v>24</v>
      </c>
      <c r="H47" t="s">
        <v>21</v>
      </c>
      <c r="I47" t="s">
        <v>291</v>
      </c>
      <c r="J47" t="s">
        <v>21</v>
      </c>
      <c r="K47" t="s">
        <v>292</v>
      </c>
      <c r="L47" t="s">
        <v>21</v>
      </c>
      <c r="N47" t="s">
        <v>21</v>
      </c>
      <c r="P47" t="s">
        <v>21</v>
      </c>
      <c r="Q47" t="s">
        <v>293</v>
      </c>
      <c r="R47" t="s">
        <v>21</v>
      </c>
      <c r="S47" t="s">
        <v>294</v>
      </c>
      <c r="T47" t="s">
        <v>21</v>
      </c>
      <c r="U47" t="s">
        <v>295</v>
      </c>
      <c r="V47" t="s">
        <v>21</v>
      </c>
      <c r="W47" t="s">
        <v>296</v>
      </c>
      <c r="X47" t="s">
        <v>21</v>
      </c>
      <c r="Y47" t="s">
        <v>297</v>
      </c>
      <c r="Z47" t="s">
        <v>21</v>
      </c>
      <c r="AA47" t="s">
        <v>298</v>
      </c>
      <c r="AB47" t="s">
        <v>21</v>
      </c>
      <c r="AC47" t="s">
        <v>299</v>
      </c>
      <c r="AD47" t="s">
        <v>21</v>
      </c>
      <c r="AE47" t="s">
        <v>25</v>
      </c>
    </row>
    <row r="48" spans="1:40" x14ac:dyDescent="0.25">
      <c r="A48" s="17">
        <f t="shared" si="1"/>
        <v>1</v>
      </c>
      <c r="B48" t="s">
        <v>414</v>
      </c>
      <c r="C48" t="s">
        <v>264</v>
      </c>
      <c r="D48" t="s">
        <v>265</v>
      </c>
      <c r="E48" t="s">
        <v>395</v>
      </c>
      <c r="F48" t="s">
        <v>199</v>
      </c>
      <c r="G48" s="18">
        <v>2</v>
      </c>
      <c r="H48" t="s">
        <v>21</v>
      </c>
      <c r="J48" t="s">
        <v>21</v>
      </c>
      <c r="L48" t="s">
        <v>21</v>
      </c>
      <c r="N48" t="s">
        <v>21</v>
      </c>
      <c r="P48" t="s">
        <v>21</v>
      </c>
      <c r="R48" t="s">
        <v>21</v>
      </c>
      <c r="T48" t="s">
        <v>21</v>
      </c>
      <c r="V48" t="s">
        <v>21</v>
      </c>
      <c r="X48" t="s">
        <v>21</v>
      </c>
      <c r="Z48" t="s">
        <v>21</v>
      </c>
      <c r="AB48" t="s">
        <v>21</v>
      </c>
      <c r="AD48" t="s">
        <v>21</v>
      </c>
    </row>
    <row r="49" spans="1:40" x14ac:dyDescent="0.25">
      <c r="A49" s="17">
        <f t="shared" si="1"/>
        <v>1</v>
      </c>
      <c r="B49" t="s">
        <v>414</v>
      </c>
      <c r="C49" t="s">
        <v>415</v>
      </c>
      <c r="D49" t="s">
        <v>416</v>
      </c>
      <c r="E49" t="s">
        <v>395</v>
      </c>
      <c r="F49" t="s">
        <v>20</v>
      </c>
      <c r="G49" s="18">
        <v>7</v>
      </c>
      <c r="H49" t="s">
        <v>21</v>
      </c>
      <c r="J49" t="s">
        <v>21</v>
      </c>
      <c r="K49" t="s">
        <v>26</v>
      </c>
      <c r="L49" t="s">
        <v>21</v>
      </c>
      <c r="M49" t="s">
        <v>27</v>
      </c>
      <c r="N49" t="s">
        <v>21</v>
      </c>
      <c r="P49" t="s">
        <v>21</v>
      </c>
      <c r="R49" t="s">
        <v>21</v>
      </c>
      <c r="T49" t="s">
        <v>21</v>
      </c>
      <c r="U49" t="s">
        <v>28</v>
      </c>
      <c r="V49" t="s">
        <v>21</v>
      </c>
      <c r="X49" t="s">
        <v>21</v>
      </c>
      <c r="Z49" t="s">
        <v>21</v>
      </c>
      <c r="AB49" t="s">
        <v>21</v>
      </c>
      <c r="AC49" t="s">
        <v>29</v>
      </c>
      <c r="AD49" t="s">
        <v>21</v>
      </c>
      <c r="AE49" t="s">
        <v>30</v>
      </c>
    </row>
    <row r="50" spans="1:40" x14ac:dyDescent="0.25">
      <c r="A50" s="17">
        <f t="shared" si="1"/>
        <v>1</v>
      </c>
      <c r="B50" t="s">
        <v>414</v>
      </c>
      <c r="C50" t="s">
        <v>162</v>
      </c>
      <c r="D50" t="s">
        <v>163</v>
      </c>
      <c r="E50" t="s">
        <v>395</v>
      </c>
      <c r="F50" t="s">
        <v>20</v>
      </c>
      <c r="G50" s="18">
        <v>42</v>
      </c>
      <c r="H50" t="s">
        <v>21</v>
      </c>
      <c r="J50" t="s">
        <v>21</v>
      </c>
      <c r="L50" t="s">
        <v>21</v>
      </c>
      <c r="N50" t="s">
        <v>21</v>
      </c>
      <c r="P50" t="s">
        <v>21</v>
      </c>
      <c r="R50" t="s">
        <v>21</v>
      </c>
      <c r="T50" t="s">
        <v>21</v>
      </c>
      <c r="V50" t="s">
        <v>21</v>
      </c>
      <c r="X50" t="s">
        <v>21</v>
      </c>
      <c r="Z50" t="s">
        <v>21</v>
      </c>
      <c r="AB50" t="s">
        <v>21</v>
      </c>
      <c r="AD50" t="s">
        <v>21</v>
      </c>
    </row>
    <row r="51" spans="1:40" x14ac:dyDescent="0.25">
      <c r="A51" s="17">
        <f t="shared" si="1"/>
        <v>1</v>
      </c>
      <c r="B51" t="s">
        <v>414</v>
      </c>
      <c r="C51" t="s">
        <v>239</v>
      </c>
      <c r="D51" t="s">
        <v>366</v>
      </c>
      <c r="E51" t="s">
        <v>395</v>
      </c>
      <c r="F51" t="s">
        <v>199</v>
      </c>
      <c r="G51" s="18">
        <v>6</v>
      </c>
      <c r="H51" t="s">
        <v>21</v>
      </c>
      <c r="J51" t="s">
        <v>21</v>
      </c>
      <c r="L51" t="s">
        <v>21</v>
      </c>
      <c r="N51" t="s">
        <v>21</v>
      </c>
      <c r="P51" t="s">
        <v>21</v>
      </c>
      <c r="R51" t="s">
        <v>21</v>
      </c>
      <c r="T51" t="s">
        <v>21</v>
      </c>
      <c r="V51" t="s">
        <v>21</v>
      </c>
      <c r="X51" t="s">
        <v>21</v>
      </c>
      <c r="Z51" t="s">
        <v>21</v>
      </c>
      <c r="AB51" t="s">
        <v>21</v>
      </c>
      <c r="AD51" t="s">
        <v>21</v>
      </c>
    </row>
    <row r="52" spans="1:40" x14ac:dyDescent="0.25">
      <c r="A52" s="17">
        <f t="shared" si="1"/>
        <v>1</v>
      </c>
      <c r="B52" t="s">
        <v>414</v>
      </c>
      <c r="C52" t="s">
        <v>57</v>
      </c>
      <c r="D52" t="s">
        <v>58</v>
      </c>
      <c r="E52" t="s">
        <v>395</v>
      </c>
      <c r="F52" t="s">
        <v>20</v>
      </c>
      <c r="G52" s="18">
        <v>2</v>
      </c>
      <c r="H52" t="s">
        <v>21</v>
      </c>
      <c r="J52" t="s">
        <v>21</v>
      </c>
      <c r="L52" t="s">
        <v>21</v>
      </c>
      <c r="N52" t="s">
        <v>21</v>
      </c>
      <c r="P52" t="s">
        <v>21</v>
      </c>
      <c r="R52" t="s">
        <v>21</v>
      </c>
      <c r="T52" t="s">
        <v>21</v>
      </c>
      <c r="V52" t="s">
        <v>21</v>
      </c>
      <c r="X52" t="s">
        <v>21</v>
      </c>
      <c r="Z52" t="s">
        <v>21</v>
      </c>
      <c r="AB52" t="s">
        <v>21</v>
      </c>
      <c r="AD52" t="s">
        <v>21</v>
      </c>
    </row>
    <row r="53" spans="1:40" x14ac:dyDescent="0.25">
      <c r="A53" s="17">
        <f t="shared" si="1"/>
        <v>1</v>
      </c>
      <c r="B53" t="s">
        <v>414</v>
      </c>
      <c r="C53" t="s">
        <v>79</v>
      </c>
      <c r="D53" t="s">
        <v>80</v>
      </c>
      <c r="E53" t="s">
        <v>395</v>
      </c>
      <c r="F53" t="s">
        <v>20</v>
      </c>
      <c r="G53" s="18">
        <v>20</v>
      </c>
      <c r="H53" t="s">
        <v>21</v>
      </c>
      <c r="J53" t="s">
        <v>21</v>
      </c>
      <c r="L53" t="s">
        <v>21</v>
      </c>
      <c r="N53" t="s">
        <v>21</v>
      </c>
      <c r="P53" t="s">
        <v>21</v>
      </c>
      <c r="R53" t="s">
        <v>21</v>
      </c>
      <c r="T53" t="s">
        <v>21</v>
      </c>
      <c r="U53" t="s">
        <v>81</v>
      </c>
      <c r="V53" t="s">
        <v>21</v>
      </c>
      <c r="X53" t="s">
        <v>21</v>
      </c>
      <c r="Z53" t="s">
        <v>21</v>
      </c>
      <c r="AB53" t="s">
        <v>21</v>
      </c>
      <c r="AD53" t="s">
        <v>21</v>
      </c>
    </row>
    <row r="54" spans="1:40" x14ac:dyDescent="0.25">
      <c r="A54" s="17">
        <f t="shared" si="1"/>
        <v>1</v>
      </c>
      <c r="B54" t="s">
        <v>414</v>
      </c>
      <c r="C54" t="s">
        <v>165</v>
      </c>
      <c r="D54" t="s">
        <v>166</v>
      </c>
      <c r="E54" t="s">
        <v>395</v>
      </c>
      <c r="F54" t="s">
        <v>20</v>
      </c>
      <c r="G54" s="18">
        <v>4</v>
      </c>
      <c r="H54" t="s">
        <v>21</v>
      </c>
      <c r="I54" t="s">
        <v>167</v>
      </c>
      <c r="J54" t="s">
        <v>21</v>
      </c>
      <c r="L54" t="s">
        <v>21</v>
      </c>
      <c r="N54" t="s">
        <v>21</v>
      </c>
      <c r="P54" t="s">
        <v>21</v>
      </c>
      <c r="R54" t="s">
        <v>21</v>
      </c>
      <c r="T54" t="s">
        <v>21</v>
      </c>
      <c r="V54" t="s">
        <v>21</v>
      </c>
      <c r="X54" t="s">
        <v>21</v>
      </c>
      <c r="Z54" t="s">
        <v>21</v>
      </c>
      <c r="AB54" t="s">
        <v>21</v>
      </c>
      <c r="AD54" t="s">
        <v>21</v>
      </c>
    </row>
    <row r="55" spans="1:40" x14ac:dyDescent="0.25">
      <c r="A55" s="17">
        <f t="shared" si="1"/>
        <v>1</v>
      </c>
      <c r="B55" t="s">
        <v>414</v>
      </c>
      <c r="C55" t="s">
        <v>165</v>
      </c>
      <c r="D55" t="s">
        <v>166</v>
      </c>
      <c r="E55" t="s">
        <v>395</v>
      </c>
      <c r="F55" t="s">
        <v>20</v>
      </c>
      <c r="G55" s="18">
        <v>4</v>
      </c>
      <c r="H55" t="s">
        <v>21</v>
      </c>
      <c r="I55" t="s">
        <v>306</v>
      </c>
      <c r="J55" t="s">
        <v>21</v>
      </c>
      <c r="K55" t="s">
        <v>307</v>
      </c>
      <c r="L55" t="s">
        <v>21</v>
      </c>
      <c r="M55" t="s">
        <v>308</v>
      </c>
      <c r="N55" t="s">
        <v>21</v>
      </c>
      <c r="O55" t="s">
        <v>309</v>
      </c>
      <c r="P55" t="s">
        <v>21</v>
      </c>
      <c r="Q55" t="s">
        <v>310</v>
      </c>
      <c r="R55" t="s">
        <v>21</v>
      </c>
      <c r="S55" t="s">
        <v>311</v>
      </c>
      <c r="T55" t="s">
        <v>21</v>
      </c>
      <c r="U55" t="s">
        <v>312</v>
      </c>
      <c r="V55" t="s">
        <v>21</v>
      </c>
      <c r="W55" t="s">
        <v>313</v>
      </c>
      <c r="X55" t="s">
        <v>21</v>
      </c>
      <c r="Y55" t="s">
        <v>314</v>
      </c>
      <c r="Z55" t="s">
        <v>21</v>
      </c>
      <c r="AA55" t="s">
        <v>315</v>
      </c>
      <c r="AB55" t="s">
        <v>21</v>
      </c>
      <c r="AC55" t="s">
        <v>316</v>
      </c>
      <c r="AD55" t="s">
        <v>21</v>
      </c>
      <c r="AE55" t="s">
        <v>317</v>
      </c>
    </row>
    <row r="56" spans="1:40" x14ac:dyDescent="0.25">
      <c r="A56" s="17">
        <f t="shared" si="1"/>
        <v>1</v>
      </c>
      <c r="B56" t="s">
        <v>414</v>
      </c>
      <c r="C56" t="s">
        <v>112</v>
      </c>
      <c r="D56" t="s">
        <v>113</v>
      </c>
      <c r="E56" t="s">
        <v>395</v>
      </c>
      <c r="F56" t="s">
        <v>61</v>
      </c>
      <c r="G56" s="18">
        <v>10</v>
      </c>
      <c r="H56" t="s">
        <v>21</v>
      </c>
      <c r="J56" t="s">
        <v>21</v>
      </c>
      <c r="L56" t="s">
        <v>21</v>
      </c>
      <c r="N56" t="s">
        <v>21</v>
      </c>
      <c r="P56" t="s">
        <v>21</v>
      </c>
      <c r="R56" t="s">
        <v>21</v>
      </c>
      <c r="S56" t="s">
        <v>114</v>
      </c>
      <c r="T56" t="s">
        <v>21</v>
      </c>
      <c r="V56" t="s">
        <v>21</v>
      </c>
      <c r="X56" t="s">
        <v>21</v>
      </c>
      <c r="Z56" t="s">
        <v>21</v>
      </c>
      <c r="AB56" t="s">
        <v>21</v>
      </c>
      <c r="AD56" t="s">
        <v>21</v>
      </c>
      <c r="AE56" t="s">
        <v>25</v>
      </c>
    </row>
    <row r="57" spans="1:40" x14ac:dyDescent="0.25">
      <c r="A57" s="17">
        <f>IF(COUNTIF(H57:AO57,"Yes")/17=0,"0%",COUNTIF(H57:AO57,"Yes")/17)</f>
        <v>1</v>
      </c>
      <c r="B57" t="s">
        <v>414</v>
      </c>
      <c r="C57" t="s">
        <v>106</v>
      </c>
      <c r="D57" t="s">
        <v>107</v>
      </c>
      <c r="E57" t="s">
        <v>393</v>
      </c>
      <c r="G57" s="18">
        <v>2</v>
      </c>
      <c r="H57" t="s">
        <v>21</v>
      </c>
      <c r="J57" t="s">
        <v>21</v>
      </c>
      <c r="L57" t="s">
        <v>21</v>
      </c>
      <c r="N57" t="s">
        <v>21</v>
      </c>
      <c r="P57" t="s">
        <v>21</v>
      </c>
      <c r="Q57" t="s">
        <v>108</v>
      </c>
      <c r="R57" t="s">
        <v>21</v>
      </c>
      <c r="T57" t="s">
        <v>21</v>
      </c>
      <c r="V57" t="s">
        <v>21</v>
      </c>
      <c r="X57" t="s">
        <v>21</v>
      </c>
      <c r="Z57" t="s">
        <v>21</v>
      </c>
      <c r="AB57" t="s">
        <v>21</v>
      </c>
      <c r="AD57" t="s">
        <v>21</v>
      </c>
      <c r="AF57" t="s">
        <v>21</v>
      </c>
      <c r="AH57" t="s">
        <v>21</v>
      </c>
      <c r="AJ57" t="s">
        <v>21</v>
      </c>
      <c r="AL57" t="s">
        <v>21</v>
      </c>
      <c r="AN57" t="s">
        <v>21</v>
      </c>
    </row>
    <row r="58" spans="1:40" x14ac:dyDescent="0.25">
      <c r="A58" s="17">
        <f>IF(COUNTIF(H58:AO58,"Yes")/17=0,"0%",COUNTIF(H58:AO58,"Yes")/17)</f>
        <v>1</v>
      </c>
      <c r="B58" t="s">
        <v>414</v>
      </c>
      <c r="C58" t="s">
        <v>369</v>
      </c>
      <c r="D58" t="s">
        <v>370</v>
      </c>
      <c r="E58" t="s">
        <v>393</v>
      </c>
      <c r="G58" s="18">
        <v>2</v>
      </c>
      <c r="H58" t="s">
        <v>21</v>
      </c>
      <c r="I58" t="s">
        <v>371</v>
      </c>
      <c r="J58" t="s">
        <v>21</v>
      </c>
      <c r="L58" t="s">
        <v>21</v>
      </c>
      <c r="M58" t="s">
        <v>372</v>
      </c>
      <c r="N58" t="s">
        <v>21</v>
      </c>
      <c r="P58" t="s">
        <v>21</v>
      </c>
      <c r="R58" t="s">
        <v>21</v>
      </c>
      <c r="T58" t="s">
        <v>21</v>
      </c>
      <c r="V58" t="s">
        <v>21</v>
      </c>
      <c r="X58" t="s">
        <v>21</v>
      </c>
      <c r="Z58" t="s">
        <v>21</v>
      </c>
      <c r="AB58" t="s">
        <v>21</v>
      </c>
      <c r="AC58" t="s">
        <v>373</v>
      </c>
      <c r="AD58" t="s">
        <v>21</v>
      </c>
      <c r="AF58" t="s">
        <v>21</v>
      </c>
      <c r="AH58" t="s">
        <v>21</v>
      </c>
      <c r="AJ58" t="s">
        <v>21</v>
      </c>
      <c r="AL58" t="s">
        <v>21</v>
      </c>
      <c r="AN58" t="s">
        <v>21</v>
      </c>
    </row>
    <row r="59" spans="1:40" x14ac:dyDescent="0.25">
      <c r="A59" s="17">
        <f t="shared" ref="A59:A84" si="2">IF(COUNTIF(H59:AE59,"Yes")/12=0,"0%",COUNTIF(H59:AE59,"Yes")/12)</f>
        <v>1</v>
      </c>
      <c r="B59" t="s">
        <v>414</v>
      </c>
      <c r="C59" t="s">
        <v>165</v>
      </c>
      <c r="D59" t="s">
        <v>408</v>
      </c>
      <c r="E59" t="s">
        <v>394</v>
      </c>
      <c r="G59" s="18">
        <v>4</v>
      </c>
      <c r="H59" t="s">
        <v>21</v>
      </c>
      <c r="I59" t="s">
        <v>66</v>
      </c>
      <c r="J59" t="s">
        <v>21</v>
      </c>
      <c r="K59" t="s">
        <v>67</v>
      </c>
      <c r="L59" t="s">
        <v>21</v>
      </c>
      <c r="M59" t="s">
        <v>68</v>
      </c>
      <c r="N59" t="s">
        <v>21</v>
      </c>
      <c r="O59" t="s">
        <v>69</v>
      </c>
      <c r="P59" t="s">
        <v>21</v>
      </c>
      <c r="Q59" t="s">
        <v>70</v>
      </c>
      <c r="R59" t="s">
        <v>21</v>
      </c>
      <c r="S59" t="s">
        <v>71</v>
      </c>
      <c r="T59" t="s">
        <v>21</v>
      </c>
      <c r="U59" t="s">
        <v>72</v>
      </c>
      <c r="V59" t="s">
        <v>21</v>
      </c>
      <c r="W59" t="s">
        <v>73</v>
      </c>
      <c r="X59" t="s">
        <v>21</v>
      </c>
      <c r="Y59" t="s">
        <v>74</v>
      </c>
      <c r="Z59" t="s">
        <v>21</v>
      </c>
      <c r="AA59" t="s">
        <v>75</v>
      </c>
      <c r="AB59" t="s">
        <v>21</v>
      </c>
      <c r="AC59" t="s">
        <v>76</v>
      </c>
      <c r="AD59" t="s">
        <v>21</v>
      </c>
    </row>
    <row r="60" spans="1:40" x14ac:dyDescent="0.25">
      <c r="A60" s="17">
        <f t="shared" si="2"/>
        <v>1</v>
      </c>
      <c r="B60" t="s">
        <v>414</v>
      </c>
      <c r="C60" t="s">
        <v>59</v>
      </c>
      <c r="D60" t="s">
        <v>358</v>
      </c>
      <c r="E60" t="s">
        <v>395</v>
      </c>
      <c r="F60" t="s">
        <v>99</v>
      </c>
      <c r="G60" s="18">
        <v>7</v>
      </c>
      <c r="H60" t="s">
        <v>21</v>
      </c>
      <c r="J60" t="s">
        <v>21</v>
      </c>
      <c r="L60" t="s">
        <v>21</v>
      </c>
      <c r="N60" t="s">
        <v>21</v>
      </c>
      <c r="P60" t="s">
        <v>21</v>
      </c>
      <c r="R60" t="s">
        <v>21</v>
      </c>
      <c r="T60" t="s">
        <v>21</v>
      </c>
      <c r="V60" t="s">
        <v>21</v>
      </c>
      <c r="X60" t="s">
        <v>21</v>
      </c>
      <c r="Z60" t="s">
        <v>21</v>
      </c>
      <c r="AB60" t="s">
        <v>21</v>
      </c>
      <c r="AD60" t="s">
        <v>21</v>
      </c>
    </row>
    <row r="61" spans="1:40" x14ac:dyDescent="0.25">
      <c r="A61" s="17">
        <f t="shared" si="2"/>
        <v>1</v>
      </c>
      <c r="B61" t="s">
        <v>414</v>
      </c>
      <c r="C61" t="s">
        <v>136</v>
      </c>
      <c r="D61" t="s">
        <v>137</v>
      </c>
      <c r="E61" t="s">
        <v>395</v>
      </c>
      <c r="F61" t="s">
        <v>99</v>
      </c>
      <c r="G61" s="18">
        <v>5</v>
      </c>
      <c r="H61" t="s">
        <v>21</v>
      </c>
      <c r="J61" t="s">
        <v>21</v>
      </c>
      <c r="L61" t="s">
        <v>21</v>
      </c>
      <c r="N61" t="s">
        <v>21</v>
      </c>
      <c r="P61" t="s">
        <v>21</v>
      </c>
      <c r="R61" t="s">
        <v>21</v>
      </c>
      <c r="T61" t="s">
        <v>21</v>
      </c>
      <c r="V61" t="s">
        <v>21</v>
      </c>
      <c r="X61" t="s">
        <v>21</v>
      </c>
      <c r="Z61" t="s">
        <v>21</v>
      </c>
      <c r="AB61" t="s">
        <v>21</v>
      </c>
      <c r="AD61" t="s">
        <v>21</v>
      </c>
    </row>
    <row r="62" spans="1:40" x14ac:dyDescent="0.25">
      <c r="A62" s="17">
        <f t="shared" si="2"/>
        <v>1</v>
      </c>
      <c r="B62" t="s">
        <v>414</v>
      </c>
      <c r="C62" t="s">
        <v>273</v>
      </c>
      <c r="D62" t="s">
        <v>276</v>
      </c>
      <c r="E62" t="s">
        <v>395</v>
      </c>
      <c r="F62" t="s">
        <v>199</v>
      </c>
      <c r="G62" s="18">
        <v>3</v>
      </c>
      <c r="H62" t="s">
        <v>21</v>
      </c>
      <c r="J62" t="s">
        <v>21</v>
      </c>
      <c r="L62" t="s">
        <v>21</v>
      </c>
      <c r="N62" t="s">
        <v>21</v>
      </c>
      <c r="P62" t="s">
        <v>21</v>
      </c>
      <c r="R62" t="s">
        <v>21</v>
      </c>
      <c r="T62" t="s">
        <v>21</v>
      </c>
      <c r="V62" t="s">
        <v>21</v>
      </c>
      <c r="X62" t="s">
        <v>21</v>
      </c>
      <c r="Z62" t="s">
        <v>21</v>
      </c>
      <c r="AB62" t="s">
        <v>21</v>
      </c>
      <c r="AD62" t="s">
        <v>21</v>
      </c>
      <c r="AE62" t="s">
        <v>25</v>
      </c>
    </row>
    <row r="63" spans="1:40" x14ac:dyDescent="0.25">
      <c r="A63" s="17">
        <f t="shared" si="2"/>
        <v>1</v>
      </c>
      <c r="B63" t="s">
        <v>414</v>
      </c>
      <c r="C63" t="s">
        <v>77</v>
      </c>
      <c r="D63" t="s">
        <v>78</v>
      </c>
      <c r="E63" t="s">
        <v>395</v>
      </c>
      <c r="F63" t="s">
        <v>20</v>
      </c>
      <c r="G63" s="18">
        <v>19</v>
      </c>
      <c r="H63" t="s">
        <v>21</v>
      </c>
      <c r="J63" t="s">
        <v>21</v>
      </c>
      <c r="L63" t="s">
        <v>21</v>
      </c>
      <c r="N63" t="s">
        <v>21</v>
      </c>
      <c r="P63" t="s">
        <v>21</v>
      </c>
      <c r="R63" t="s">
        <v>21</v>
      </c>
      <c r="T63" t="s">
        <v>21</v>
      </c>
      <c r="V63" t="s">
        <v>21</v>
      </c>
      <c r="X63" t="s">
        <v>21</v>
      </c>
      <c r="Z63" t="s">
        <v>21</v>
      </c>
      <c r="AB63" t="s">
        <v>21</v>
      </c>
      <c r="AD63" t="s">
        <v>21</v>
      </c>
    </row>
    <row r="64" spans="1:40" x14ac:dyDescent="0.25">
      <c r="A64" s="17">
        <f t="shared" si="2"/>
        <v>1</v>
      </c>
      <c r="B64" t="s">
        <v>414</v>
      </c>
      <c r="C64" t="s">
        <v>187</v>
      </c>
      <c r="D64" t="s">
        <v>188</v>
      </c>
      <c r="E64" t="s">
        <v>394</v>
      </c>
      <c r="G64" s="18">
        <v>16</v>
      </c>
      <c r="H64" t="s">
        <v>21</v>
      </c>
      <c r="I64" t="s">
        <v>189</v>
      </c>
      <c r="J64" t="s">
        <v>21</v>
      </c>
      <c r="L64" t="s">
        <v>21</v>
      </c>
      <c r="N64" t="s">
        <v>21</v>
      </c>
      <c r="P64" t="s">
        <v>21</v>
      </c>
      <c r="R64" t="s">
        <v>21</v>
      </c>
      <c r="T64" t="s">
        <v>21</v>
      </c>
      <c r="V64" t="s">
        <v>21</v>
      </c>
      <c r="X64" t="s">
        <v>21</v>
      </c>
      <c r="Z64" t="s">
        <v>21</v>
      </c>
      <c r="AB64" t="s">
        <v>21</v>
      </c>
      <c r="AD64" t="s">
        <v>21</v>
      </c>
    </row>
    <row r="65" spans="1:31" x14ac:dyDescent="0.25">
      <c r="A65" s="17">
        <f t="shared" si="2"/>
        <v>1</v>
      </c>
      <c r="B65" t="s">
        <v>414</v>
      </c>
      <c r="C65" t="s">
        <v>207</v>
      </c>
      <c r="D65" t="s">
        <v>208</v>
      </c>
      <c r="E65" t="s">
        <v>395</v>
      </c>
      <c r="F65" t="s">
        <v>61</v>
      </c>
      <c r="G65" s="18">
        <v>2</v>
      </c>
      <c r="H65" t="s">
        <v>21</v>
      </c>
      <c r="J65" t="s">
        <v>21</v>
      </c>
      <c r="L65" t="s">
        <v>21</v>
      </c>
      <c r="N65" t="s">
        <v>21</v>
      </c>
      <c r="P65" t="s">
        <v>21</v>
      </c>
      <c r="R65" t="s">
        <v>21</v>
      </c>
      <c r="T65" t="s">
        <v>21</v>
      </c>
      <c r="V65" t="s">
        <v>21</v>
      </c>
      <c r="X65" t="s">
        <v>21</v>
      </c>
      <c r="Z65" t="s">
        <v>21</v>
      </c>
      <c r="AB65" t="s">
        <v>21</v>
      </c>
      <c r="AD65" t="s">
        <v>21</v>
      </c>
      <c r="AE65" t="s">
        <v>25</v>
      </c>
    </row>
    <row r="66" spans="1:31" x14ac:dyDescent="0.25">
      <c r="A66" s="17">
        <f t="shared" si="2"/>
        <v>1</v>
      </c>
      <c r="B66" t="s">
        <v>414</v>
      </c>
      <c r="C66" t="s">
        <v>318</v>
      </c>
      <c r="D66" t="s">
        <v>319</v>
      </c>
      <c r="E66" t="s">
        <v>395</v>
      </c>
      <c r="F66" t="s">
        <v>111</v>
      </c>
      <c r="G66" s="18">
        <v>4</v>
      </c>
      <c r="H66" t="s">
        <v>21</v>
      </c>
      <c r="J66" t="s">
        <v>21</v>
      </c>
      <c r="L66" t="s">
        <v>21</v>
      </c>
      <c r="N66" t="s">
        <v>21</v>
      </c>
      <c r="P66" t="s">
        <v>21</v>
      </c>
      <c r="R66" t="s">
        <v>21</v>
      </c>
      <c r="T66" t="s">
        <v>21</v>
      </c>
      <c r="U66" t="s">
        <v>320</v>
      </c>
      <c r="V66" t="s">
        <v>21</v>
      </c>
      <c r="X66" t="s">
        <v>21</v>
      </c>
      <c r="Y66" t="s">
        <v>321</v>
      </c>
      <c r="Z66" t="s">
        <v>21</v>
      </c>
      <c r="AB66" t="s">
        <v>21</v>
      </c>
      <c r="AD66" t="s">
        <v>21</v>
      </c>
    </row>
    <row r="67" spans="1:31" x14ac:dyDescent="0.25">
      <c r="A67" s="17">
        <f t="shared" si="2"/>
        <v>1</v>
      </c>
      <c r="B67" t="s">
        <v>414</v>
      </c>
      <c r="C67" t="s">
        <v>178</v>
      </c>
      <c r="D67" t="s">
        <v>179</v>
      </c>
      <c r="E67" t="s">
        <v>395</v>
      </c>
      <c r="F67" t="s">
        <v>20</v>
      </c>
      <c r="G67" s="18">
        <v>36</v>
      </c>
      <c r="H67" t="s">
        <v>21</v>
      </c>
      <c r="J67" t="s">
        <v>21</v>
      </c>
      <c r="L67" t="s">
        <v>21</v>
      </c>
      <c r="N67" t="s">
        <v>21</v>
      </c>
      <c r="P67" t="s">
        <v>21</v>
      </c>
      <c r="R67" t="s">
        <v>21</v>
      </c>
      <c r="T67" t="s">
        <v>21</v>
      </c>
      <c r="V67" t="s">
        <v>21</v>
      </c>
      <c r="X67" t="s">
        <v>21</v>
      </c>
      <c r="Z67" t="s">
        <v>21</v>
      </c>
      <c r="AB67" t="s">
        <v>21</v>
      </c>
      <c r="AD67" t="s">
        <v>21</v>
      </c>
      <c r="AE67" t="s">
        <v>25</v>
      </c>
    </row>
    <row r="68" spans="1:31" x14ac:dyDescent="0.25">
      <c r="A68" s="17">
        <f t="shared" si="2"/>
        <v>1</v>
      </c>
      <c r="B68" t="s">
        <v>414</v>
      </c>
      <c r="C68" t="s">
        <v>374</v>
      </c>
      <c r="D68" t="s">
        <v>375</v>
      </c>
      <c r="E68" t="s">
        <v>395</v>
      </c>
      <c r="F68" t="s">
        <v>99</v>
      </c>
      <c r="G68" s="18">
        <v>34</v>
      </c>
      <c r="H68" t="s">
        <v>21</v>
      </c>
      <c r="I68" t="s">
        <v>376</v>
      </c>
      <c r="J68" t="s">
        <v>21</v>
      </c>
      <c r="L68" t="s">
        <v>21</v>
      </c>
      <c r="N68" t="s">
        <v>21</v>
      </c>
      <c r="O68" t="s">
        <v>377</v>
      </c>
      <c r="P68" t="s">
        <v>21</v>
      </c>
      <c r="R68" t="s">
        <v>21</v>
      </c>
      <c r="T68" t="s">
        <v>21</v>
      </c>
      <c r="U68" t="s">
        <v>378</v>
      </c>
      <c r="V68" t="s">
        <v>21</v>
      </c>
      <c r="X68" t="s">
        <v>21</v>
      </c>
      <c r="Z68" t="s">
        <v>21</v>
      </c>
      <c r="AB68" t="s">
        <v>21</v>
      </c>
      <c r="AD68" t="s">
        <v>21</v>
      </c>
      <c r="AE68" t="s">
        <v>379</v>
      </c>
    </row>
    <row r="69" spans="1:31" x14ac:dyDescent="0.25">
      <c r="A69" s="17">
        <f t="shared" si="2"/>
        <v>1</v>
      </c>
      <c r="B69" t="s">
        <v>414</v>
      </c>
      <c r="C69" t="s">
        <v>349</v>
      </c>
      <c r="D69" t="s">
        <v>350</v>
      </c>
      <c r="E69" t="s">
        <v>395</v>
      </c>
      <c r="F69" t="s">
        <v>54</v>
      </c>
      <c r="G69" s="18">
        <v>8</v>
      </c>
      <c r="H69" t="s">
        <v>21</v>
      </c>
      <c r="J69" t="s">
        <v>21</v>
      </c>
      <c r="L69" t="s">
        <v>21</v>
      </c>
      <c r="M69" t="s">
        <v>351</v>
      </c>
      <c r="N69" t="s">
        <v>21</v>
      </c>
      <c r="P69" t="s">
        <v>21</v>
      </c>
      <c r="R69" t="s">
        <v>21</v>
      </c>
      <c r="T69" t="s">
        <v>21</v>
      </c>
      <c r="V69" t="s">
        <v>21</v>
      </c>
      <c r="X69" t="s">
        <v>21</v>
      </c>
      <c r="Z69" t="s">
        <v>21</v>
      </c>
      <c r="AB69" t="s">
        <v>21</v>
      </c>
      <c r="AC69" t="s">
        <v>352</v>
      </c>
      <c r="AD69" t="s">
        <v>21</v>
      </c>
    </row>
    <row r="70" spans="1:31" x14ac:dyDescent="0.25">
      <c r="A70" s="17">
        <f t="shared" si="2"/>
        <v>1</v>
      </c>
      <c r="B70" t="s">
        <v>414</v>
      </c>
      <c r="C70" t="s">
        <v>200</v>
      </c>
      <c r="D70" t="s">
        <v>201</v>
      </c>
      <c r="E70" t="s">
        <v>395</v>
      </c>
      <c r="F70" t="s">
        <v>99</v>
      </c>
      <c r="G70" s="18">
        <v>7</v>
      </c>
      <c r="H70" t="s">
        <v>21</v>
      </c>
      <c r="J70" t="s">
        <v>21</v>
      </c>
      <c r="L70" t="s">
        <v>21</v>
      </c>
      <c r="N70" t="s">
        <v>21</v>
      </c>
      <c r="P70" t="s">
        <v>21</v>
      </c>
      <c r="R70" t="s">
        <v>21</v>
      </c>
      <c r="T70" t="s">
        <v>21</v>
      </c>
      <c r="V70" t="s">
        <v>21</v>
      </c>
      <c r="X70" t="s">
        <v>21</v>
      </c>
      <c r="Z70" t="s">
        <v>21</v>
      </c>
      <c r="AB70" t="s">
        <v>21</v>
      </c>
      <c r="AD70" t="s">
        <v>21</v>
      </c>
      <c r="AE70" t="s">
        <v>410</v>
      </c>
    </row>
    <row r="71" spans="1:31" x14ac:dyDescent="0.25">
      <c r="A71" s="17">
        <f t="shared" si="2"/>
        <v>1</v>
      </c>
      <c r="B71" t="s">
        <v>414</v>
      </c>
      <c r="C71" t="s">
        <v>239</v>
      </c>
      <c r="D71" t="s">
        <v>331</v>
      </c>
      <c r="E71" t="s">
        <v>395</v>
      </c>
      <c r="F71" t="s">
        <v>99</v>
      </c>
      <c r="G71" s="18">
        <v>13</v>
      </c>
      <c r="H71" t="s">
        <v>21</v>
      </c>
      <c r="J71" t="s">
        <v>21</v>
      </c>
      <c r="L71" t="s">
        <v>21</v>
      </c>
      <c r="N71" t="s">
        <v>21</v>
      </c>
      <c r="P71" t="s">
        <v>21</v>
      </c>
      <c r="R71" t="s">
        <v>21</v>
      </c>
      <c r="T71" t="s">
        <v>21</v>
      </c>
      <c r="V71" t="s">
        <v>21</v>
      </c>
      <c r="X71" t="s">
        <v>21</v>
      </c>
      <c r="Z71" t="s">
        <v>21</v>
      </c>
      <c r="AB71" t="s">
        <v>21</v>
      </c>
      <c r="AD71" t="s">
        <v>21</v>
      </c>
      <c r="AE71" t="s">
        <v>25</v>
      </c>
    </row>
    <row r="72" spans="1:31" x14ac:dyDescent="0.25">
      <c r="A72" s="17">
        <f t="shared" si="2"/>
        <v>1</v>
      </c>
      <c r="B72" t="s">
        <v>414</v>
      </c>
      <c r="C72" t="s">
        <v>278</v>
      </c>
      <c r="D72" t="s">
        <v>279</v>
      </c>
      <c r="E72" t="s">
        <v>395</v>
      </c>
      <c r="F72" t="s">
        <v>51</v>
      </c>
      <c r="G72" s="18">
        <v>16</v>
      </c>
      <c r="H72" t="s">
        <v>21</v>
      </c>
      <c r="J72" t="s">
        <v>21</v>
      </c>
      <c r="K72" t="s">
        <v>280</v>
      </c>
      <c r="L72" t="s">
        <v>21</v>
      </c>
      <c r="N72" t="s">
        <v>21</v>
      </c>
      <c r="P72" t="s">
        <v>21</v>
      </c>
      <c r="R72" t="s">
        <v>21</v>
      </c>
      <c r="T72" t="s">
        <v>21</v>
      </c>
      <c r="V72" t="s">
        <v>21</v>
      </c>
      <c r="X72" t="s">
        <v>21</v>
      </c>
      <c r="Z72" t="s">
        <v>21</v>
      </c>
      <c r="AB72" t="s">
        <v>21</v>
      </c>
      <c r="AD72" t="s">
        <v>21</v>
      </c>
      <c r="AE72" t="s">
        <v>25</v>
      </c>
    </row>
    <row r="73" spans="1:31" x14ac:dyDescent="0.25">
      <c r="A73" s="17">
        <f t="shared" si="2"/>
        <v>1</v>
      </c>
      <c r="B73" t="s">
        <v>414</v>
      </c>
      <c r="C73" t="s">
        <v>63</v>
      </c>
      <c r="D73" t="s">
        <v>64</v>
      </c>
      <c r="E73" t="s">
        <v>395</v>
      </c>
      <c r="F73" t="s">
        <v>65</v>
      </c>
      <c r="G73" s="18">
        <v>4</v>
      </c>
      <c r="H73" t="s">
        <v>21</v>
      </c>
      <c r="J73" t="s">
        <v>21</v>
      </c>
      <c r="L73" t="s">
        <v>21</v>
      </c>
      <c r="N73" t="s">
        <v>21</v>
      </c>
      <c r="P73" t="s">
        <v>21</v>
      </c>
      <c r="R73" t="s">
        <v>21</v>
      </c>
      <c r="T73" t="s">
        <v>21</v>
      </c>
      <c r="V73" t="s">
        <v>21</v>
      </c>
      <c r="X73" t="s">
        <v>21</v>
      </c>
      <c r="Z73" t="s">
        <v>21</v>
      </c>
      <c r="AB73" t="s">
        <v>21</v>
      </c>
      <c r="AD73" t="s">
        <v>21</v>
      </c>
    </row>
    <row r="74" spans="1:31" x14ac:dyDescent="0.25">
      <c r="A74" s="17">
        <f t="shared" si="2"/>
        <v>1</v>
      </c>
      <c r="B74" t="s">
        <v>414</v>
      </c>
      <c r="C74" t="s">
        <v>31</v>
      </c>
      <c r="D74" t="s">
        <v>32</v>
      </c>
      <c r="E74" t="s">
        <v>394</v>
      </c>
      <c r="G74" s="18">
        <v>9</v>
      </c>
      <c r="H74" t="s">
        <v>21</v>
      </c>
      <c r="J74" t="s">
        <v>21</v>
      </c>
      <c r="L74" t="s">
        <v>21</v>
      </c>
      <c r="N74" t="s">
        <v>21</v>
      </c>
      <c r="P74" t="s">
        <v>21</v>
      </c>
      <c r="R74" t="s">
        <v>21</v>
      </c>
      <c r="T74" t="s">
        <v>21</v>
      </c>
      <c r="V74" t="s">
        <v>21</v>
      </c>
      <c r="X74" t="s">
        <v>21</v>
      </c>
      <c r="Z74" t="s">
        <v>21</v>
      </c>
      <c r="AB74" t="s">
        <v>21</v>
      </c>
      <c r="AD74" t="s">
        <v>21</v>
      </c>
    </row>
    <row r="75" spans="1:31" x14ac:dyDescent="0.25">
      <c r="A75" s="17">
        <f t="shared" si="2"/>
        <v>1</v>
      </c>
      <c r="B75" t="s">
        <v>414</v>
      </c>
      <c r="C75" t="s">
        <v>45</v>
      </c>
      <c r="D75" t="s">
        <v>46</v>
      </c>
      <c r="E75" t="s">
        <v>395</v>
      </c>
      <c r="F75" t="s">
        <v>47</v>
      </c>
      <c r="G75" s="18">
        <v>4</v>
      </c>
      <c r="H75" t="s">
        <v>21</v>
      </c>
      <c r="J75" t="s">
        <v>21</v>
      </c>
      <c r="L75" t="s">
        <v>21</v>
      </c>
      <c r="N75" t="s">
        <v>21</v>
      </c>
      <c r="P75" t="s">
        <v>21</v>
      </c>
      <c r="Q75" t="s">
        <v>48</v>
      </c>
      <c r="R75" t="s">
        <v>21</v>
      </c>
      <c r="T75" t="s">
        <v>21</v>
      </c>
      <c r="V75" t="s">
        <v>21</v>
      </c>
      <c r="X75" t="s">
        <v>21</v>
      </c>
      <c r="Z75" t="s">
        <v>21</v>
      </c>
      <c r="AA75" t="s">
        <v>49</v>
      </c>
      <c r="AB75" t="s">
        <v>21</v>
      </c>
      <c r="AD75" t="s">
        <v>21</v>
      </c>
      <c r="AE75" t="s">
        <v>25</v>
      </c>
    </row>
    <row r="76" spans="1:31" x14ac:dyDescent="0.25">
      <c r="A76" s="17">
        <f t="shared" si="2"/>
        <v>1</v>
      </c>
      <c r="B76" t="s">
        <v>414</v>
      </c>
      <c r="C76" t="s">
        <v>87</v>
      </c>
      <c r="D76" t="s">
        <v>328</v>
      </c>
      <c r="E76" t="s">
        <v>395</v>
      </c>
      <c r="F76" t="s">
        <v>20</v>
      </c>
      <c r="G76" s="18">
        <v>6</v>
      </c>
      <c r="H76" t="s">
        <v>21</v>
      </c>
      <c r="J76" t="s">
        <v>21</v>
      </c>
      <c r="L76" t="s">
        <v>21</v>
      </c>
      <c r="M76" t="s">
        <v>329</v>
      </c>
      <c r="N76" t="s">
        <v>21</v>
      </c>
      <c r="P76" t="s">
        <v>21</v>
      </c>
      <c r="R76" t="s">
        <v>21</v>
      </c>
      <c r="T76" t="s">
        <v>21</v>
      </c>
      <c r="V76" t="s">
        <v>21</v>
      </c>
      <c r="W76" t="s">
        <v>330</v>
      </c>
      <c r="X76" t="s">
        <v>21</v>
      </c>
      <c r="Z76" t="s">
        <v>21</v>
      </c>
      <c r="AB76" t="s">
        <v>21</v>
      </c>
      <c r="AD76" t="s">
        <v>21</v>
      </c>
    </row>
    <row r="77" spans="1:31" x14ac:dyDescent="0.25">
      <c r="A77" s="17">
        <f t="shared" si="2"/>
        <v>1</v>
      </c>
      <c r="B77" t="s">
        <v>414</v>
      </c>
      <c r="C77" t="s">
        <v>148</v>
      </c>
      <c r="D77" t="s">
        <v>149</v>
      </c>
      <c r="E77" t="s">
        <v>395</v>
      </c>
      <c r="F77" t="s">
        <v>54</v>
      </c>
      <c r="G77" s="18">
        <v>4</v>
      </c>
      <c r="H77" t="s">
        <v>21</v>
      </c>
      <c r="J77" t="s">
        <v>21</v>
      </c>
      <c r="L77" t="s">
        <v>21</v>
      </c>
      <c r="N77" t="s">
        <v>21</v>
      </c>
      <c r="P77" t="s">
        <v>21</v>
      </c>
      <c r="R77" t="s">
        <v>21</v>
      </c>
      <c r="T77" t="s">
        <v>21</v>
      </c>
      <c r="V77" t="s">
        <v>21</v>
      </c>
      <c r="X77" t="s">
        <v>21</v>
      </c>
      <c r="Z77" t="s">
        <v>21</v>
      </c>
      <c r="AB77" t="s">
        <v>21</v>
      </c>
      <c r="AD77" t="s">
        <v>21</v>
      </c>
    </row>
    <row r="78" spans="1:31" x14ac:dyDescent="0.25">
      <c r="A78" s="17">
        <f t="shared" si="2"/>
        <v>1</v>
      </c>
      <c r="B78" t="s">
        <v>414</v>
      </c>
      <c r="C78" t="s">
        <v>33</v>
      </c>
      <c r="D78" t="s">
        <v>164</v>
      </c>
      <c r="E78" t="s">
        <v>395</v>
      </c>
      <c r="F78" t="s">
        <v>99</v>
      </c>
      <c r="G78" s="18">
        <v>30</v>
      </c>
      <c r="H78" t="s">
        <v>21</v>
      </c>
      <c r="J78" t="s">
        <v>21</v>
      </c>
      <c r="L78" t="s">
        <v>21</v>
      </c>
      <c r="N78" t="s">
        <v>21</v>
      </c>
      <c r="P78" t="s">
        <v>21</v>
      </c>
      <c r="R78" t="s">
        <v>21</v>
      </c>
      <c r="T78" t="s">
        <v>21</v>
      </c>
      <c r="V78" t="s">
        <v>21</v>
      </c>
      <c r="X78" t="s">
        <v>21</v>
      </c>
      <c r="Z78" t="s">
        <v>21</v>
      </c>
      <c r="AB78" t="s">
        <v>21</v>
      </c>
      <c r="AD78" t="s">
        <v>21</v>
      </c>
      <c r="AE78" t="s">
        <v>25</v>
      </c>
    </row>
    <row r="79" spans="1:31" x14ac:dyDescent="0.25">
      <c r="A79" s="17">
        <f t="shared" si="2"/>
        <v>1</v>
      </c>
      <c r="B79" t="s">
        <v>414</v>
      </c>
      <c r="C79" t="s">
        <v>200</v>
      </c>
      <c r="D79" t="s">
        <v>300</v>
      </c>
      <c r="E79" t="s">
        <v>395</v>
      </c>
      <c r="F79" t="s">
        <v>54</v>
      </c>
      <c r="G79" s="18">
        <v>6</v>
      </c>
      <c r="H79" t="s">
        <v>21</v>
      </c>
      <c r="I79" t="s">
        <v>301</v>
      </c>
      <c r="J79" t="s">
        <v>21</v>
      </c>
      <c r="L79" t="s">
        <v>21</v>
      </c>
      <c r="N79" t="s">
        <v>21</v>
      </c>
      <c r="P79" t="s">
        <v>21</v>
      </c>
      <c r="R79" t="s">
        <v>21</v>
      </c>
      <c r="T79" t="s">
        <v>21</v>
      </c>
      <c r="V79" t="s">
        <v>21</v>
      </c>
      <c r="X79" t="s">
        <v>21</v>
      </c>
      <c r="Z79" t="s">
        <v>21</v>
      </c>
      <c r="AA79" t="s">
        <v>302</v>
      </c>
      <c r="AB79" t="s">
        <v>21</v>
      </c>
      <c r="AD79" t="s">
        <v>21</v>
      </c>
    </row>
    <row r="80" spans="1:31" x14ac:dyDescent="0.25">
      <c r="A80" s="17">
        <f t="shared" si="2"/>
        <v>1</v>
      </c>
      <c r="B80" t="s">
        <v>414</v>
      </c>
      <c r="C80" t="s">
        <v>33</v>
      </c>
      <c r="D80" t="s">
        <v>134</v>
      </c>
      <c r="E80" t="s">
        <v>395</v>
      </c>
      <c r="F80" t="s">
        <v>51</v>
      </c>
      <c r="G80" s="18">
        <v>13</v>
      </c>
      <c r="H80" t="s">
        <v>21</v>
      </c>
      <c r="J80" t="s">
        <v>21</v>
      </c>
      <c r="L80" t="s">
        <v>21</v>
      </c>
      <c r="N80" t="s">
        <v>21</v>
      </c>
      <c r="P80" t="s">
        <v>21</v>
      </c>
      <c r="R80" t="s">
        <v>21</v>
      </c>
      <c r="T80" t="s">
        <v>21</v>
      </c>
      <c r="V80" t="s">
        <v>21</v>
      </c>
      <c r="X80" t="s">
        <v>21</v>
      </c>
      <c r="Z80" t="s">
        <v>21</v>
      </c>
      <c r="AB80" t="s">
        <v>21</v>
      </c>
      <c r="AD80" t="s">
        <v>21</v>
      </c>
      <c r="AE80" t="s">
        <v>25</v>
      </c>
    </row>
    <row r="81" spans="1:41" x14ac:dyDescent="0.25">
      <c r="A81" s="17">
        <f t="shared" si="2"/>
        <v>1</v>
      </c>
      <c r="B81" t="s">
        <v>414</v>
      </c>
      <c r="C81" t="s">
        <v>168</v>
      </c>
      <c r="D81" t="s">
        <v>134</v>
      </c>
      <c r="E81" t="s">
        <v>395</v>
      </c>
      <c r="F81" t="s">
        <v>51</v>
      </c>
      <c r="G81" s="18">
        <v>17</v>
      </c>
      <c r="H81" t="s">
        <v>21</v>
      </c>
      <c r="J81" t="s">
        <v>21</v>
      </c>
      <c r="L81" t="s">
        <v>21</v>
      </c>
      <c r="N81" t="s">
        <v>21</v>
      </c>
      <c r="P81" t="s">
        <v>21</v>
      </c>
      <c r="R81" t="s">
        <v>21</v>
      </c>
      <c r="T81" t="s">
        <v>21</v>
      </c>
      <c r="V81" t="s">
        <v>21</v>
      </c>
      <c r="X81" t="s">
        <v>21</v>
      </c>
      <c r="Z81" t="s">
        <v>21</v>
      </c>
      <c r="AB81" t="s">
        <v>21</v>
      </c>
      <c r="AD81" t="s">
        <v>21</v>
      </c>
    </row>
    <row r="82" spans="1:41" x14ac:dyDescent="0.25">
      <c r="A82" s="17">
        <f t="shared" si="2"/>
        <v>1</v>
      </c>
      <c r="B82" t="s">
        <v>414</v>
      </c>
      <c r="C82" t="s">
        <v>239</v>
      </c>
      <c r="D82" t="s">
        <v>240</v>
      </c>
      <c r="E82" t="s">
        <v>395</v>
      </c>
      <c r="F82" t="s">
        <v>99</v>
      </c>
      <c r="G82" s="18">
        <v>5</v>
      </c>
      <c r="H82" t="s">
        <v>21</v>
      </c>
      <c r="J82" t="s">
        <v>21</v>
      </c>
      <c r="L82" t="s">
        <v>21</v>
      </c>
      <c r="N82" t="s">
        <v>21</v>
      </c>
      <c r="P82" t="s">
        <v>21</v>
      </c>
      <c r="R82" t="s">
        <v>21</v>
      </c>
      <c r="T82" t="s">
        <v>21</v>
      </c>
      <c r="V82" t="s">
        <v>21</v>
      </c>
      <c r="X82" t="s">
        <v>21</v>
      </c>
      <c r="Y82" t="s">
        <v>241</v>
      </c>
      <c r="Z82" t="s">
        <v>21</v>
      </c>
      <c r="AA82" t="s">
        <v>242</v>
      </c>
      <c r="AB82" t="s">
        <v>21</v>
      </c>
      <c r="AD82" t="s">
        <v>21</v>
      </c>
    </row>
    <row r="83" spans="1:41" x14ac:dyDescent="0.25">
      <c r="A83" s="17">
        <f t="shared" si="2"/>
        <v>1</v>
      </c>
      <c r="B83" t="s">
        <v>414</v>
      </c>
      <c r="C83" t="s">
        <v>389</v>
      </c>
      <c r="D83" t="s">
        <v>191</v>
      </c>
      <c r="E83" t="s">
        <v>394</v>
      </c>
      <c r="G83" s="18">
        <v>17</v>
      </c>
      <c r="H83" t="s">
        <v>21</v>
      </c>
      <c r="I83" t="s">
        <v>390</v>
      </c>
      <c r="J83" t="s">
        <v>21</v>
      </c>
      <c r="K83" t="s">
        <v>391</v>
      </c>
      <c r="L83" t="s">
        <v>21</v>
      </c>
      <c r="N83" t="s">
        <v>21</v>
      </c>
      <c r="P83" t="s">
        <v>21</v>
      </c>
      <c r="R83" t="s">
        <v>21</v>
      </c>
      <c r="T83" t="s">
        <v>21</v>
      </c>
      <c r="V83" t="s">
        <v>21</v>
      </c>
      <c r="X83" t="s">
        <v>21</v>
      </c>
      <c r="Z83" t="s">
        <v>21</v>
      </c>
      <c r="AB83" t="s">
        <v>21</v>
      </c>
      <c r="AD83" t="s">
        <v>21</v>
      </c>
      <c r="AE83" t="s">
        <v>392</v>
      </c>
    </row>
    <row r="84" spans="1:41" x14ac:dyDescent="0.25">
      <c r="A84" s="17">
        <f t="shared" si="2"/>
        <v>1</v>
      </c>
      <c r="B84" t="s">
        <v>414</v>
      </c>
      <c r="C84" t="s">
        <v>266</v>
      </c>
      <c r="D84" t="s">
        <v>267</v>
      </c>
      <c r="E84" t="s">
        <v>395</v>
      </c>
      <c r="F84" t="s">
        <v>99</v>
      </c>
      <c r="G84" s="18">
        <v>2</v>
      </c>
      <c r="H84" t="s">
        <v>21</v>
      </c>
      <c r="I84" t="s">
        <v>268</v>
      </c>
      <c r="J84" t="s">
        <v>21</v>
      </c>
      <c r="K84" t="s">
        <v>269</v>
      </c>
      <c r="L84" t="s">
        <v>21</v>
      </c>
      <c r="M84" t="s">
        <v>270</v>
      </c>
      <c r="N84" t="s">
        <v>21</v>
      </c>
      <c r="O84" t="s">
        <v>271</v>
      </c>
      <c r="P84" t="s">
        <v>21</v>
      </c>
      <c r="R84" t="s">
        <v>21</v>
      </c>
      <c r="T84" t="s">
        <v>21</v>
      </c>
      <c r="V84" t="s">
        <v>21</v>
      </c>
      <c r="X84" t="s">
        <v>21</v>
      </c>
      <c r="Y84" t="s">
        <v>272</v>
      </c>
      <c r="Z84" t="s">
        <v>21</v>
      </c>
      <c r="AB84" t="s">
        <v>21</v>
      </c>
      <c r="AD84" t="s">
        <v>21</v>
      </c>
      <c r="AE84" t="s">
        <v>411</v>
      </c>
    </row>
    <row r="85" spans="1:41" x14ac:dyDescent="0.25">
      <c r="A85" s="17">
        <f>IF(COUNTIF(H85:AO85,"Yes")/17=0,"0%",COUNTIF(H85:AO85,"Yes")/17)</f>
        <v>1</v>
      </c>
      <c r="B85" t="s">
        <v>414</v>
      </c>
      <c r="C85" t="s">
        <v>419</v>
      </c>
      <c r="D85" t="s">
        <v>120</v>
      </c>
      <c r="E85" t="s">
        <v>393</v>
      </c>
      <c r="G85" s="18">
        <v>3</v>
      </c>
      <c r="H85" t="s">
        <v>21</v>
      </c>
      <c r="J85" t="s">
        <v>21</v>
      </c>
      <c r="L85" t="s">
        <v>21</v>
      </c>
      <c r="N85" t="s">
        <v>21</v>
      </c>
      <c r="O85" t="s">
        <v>121</v>
      </c>
      <c r="P85" t="s">
        <v>21</v>
      </c>
      <c r="R85" t="s">
        <v>21</v>
      </c>
      <c r="T85" t="s">
        <v>21</v>
      </c>
      <c r="U85" t="s">
        <v>122</v>
      </c>
      <c r="V85" t="s">
        <v>21</v>
      </c>
      <c r="X85" t="s">
        <v>21</v>
      </c>
      <c r="Y85" t="s">
        <v>123</v>
      </c>
      <c r="Z85" t="s">
        <v>21</v>
      </c>
      <c r="AA85" t="s">
        <v>124</v>
      </c>
      <c r="AB85" t="s">
        <v>21</v>
      </c>
      <c r="AC85" t="s">
        <v>125</v>
      </c>
      <c r="AD85" t="s">
        <v>21</v>
      </c>
      <c r="AF85" t="s">
        <v>21</v>
      </c>
      <c r="AH85" t="s">
        <v>21</v>
      </c>
      <c r="AI85" t="s">
        <v>126</v>
      </c>
      <c r="AJ85" t="s">
        <v>21</v>
      </c>
      <c r="AK85" t="s">
        <v>127</v>
      </c>
      <c r="AL85" t="s">
        <v>21</v>
      </c>
      <c r="AM85" t="s">
        <v>128</v>
      </c>
      <c r="AN85" t="s">
        <v>21</v>
      </c>
      <c r="AO85" t="s">
        <v>129</v>
      </c>
    </row>
    <row r="86" spans="1:41" x14ac:dyDescent="0.25">
      <c r="A86" s="17">
        <f t="shared" ref="A86:A97" si="3">IF(COUNTIF(H86:AE86,"Yes")/12=0,"0%",COUNTIF(H86:AE86,"Yes")/12)</f>
        <v>0.91666666666666663</v>
      </c>
      <c r="B86" t="s">
        <v>414</v>
      </c>
      <c r="C86" t="s">
        <v>145</v>
      </c>
      <c r="D86" t="s">
        <v>277</v>
      </c>
      <c r="E86" t="s">
        <v>395</v>
      </c>
      <c r="F86" t="s">
        <v>54</v>
      </c>
      <c r="G86" s="18">
        <v>8</v>
      </c>
      <c r="H86" t="s">
        <v>21</v>
      </c>
      <c r="J86" t="s">
        <v>21</v>
      </c>
      <c r="L86" t="s">
        <v>21</v>
      </c>
      <c r="N86" t="s">
        <v>21</v>
      </c>
      <c r="P86" t="s">
        <v>21</v>
      </c>
      <c r="R86" t="s">
        <v>21</v>
      </c>
      <c r="T86" t="s">
        <v>21</v>
      </c>
      <c r="V86" t="s">
        <v>21</v>
      </c>
      <c r="X86" t="s">
        <v>22</v>
      </c>
      <c r="Z86" t="s">
        <v>21</v>
      </c>
      <c r="AB86" t="s">
        <v>21</v>
      </c>
      <c r="AD86" t="s">
        <v>21</v>
      </c>
    </row>
    <row r="87" spans="1:41" x14ac:dyDescent="0.25">
      <c r="A87" s="17">
        <f t="shared" si="3"/>
        <v>1</v>
      </c>
      <c r="B87" t="s">
        <v>414</v>
      </c>
      <c r="C87" t="s">
        <v>82</v>
      </c>
      <c r="D87" t="s">
        <v>54</v>
      </c>
      <c r="E87" t="s">
        <v>394</v>
      </c>
      <c r="G87" s="18">
        <v>18</v>
      </c>
      <c r="H87" t="s">
        <v>21</v>
      </c>
      <c r="I87" t="s">
        <v>83</v>
      </c>
      <c r="J87" t="s">
        <v>21</v>
      </c>
      <c r="K87" t="s">
        <v>84</v>
      </c>
      <c r="L87" t="s">
        <v>21</v>
      </c>
      <c r="N87" t="s">
        <v>21</v>
      </c>
      <c r="P87" t="s">
        <v>21</v>
      </c>
      <c r="R87" t="s">
        <v>21</v>
      </c>
      <c r="T87" t="s">
        <v>21</v>
      </c>
      <c r="V87" t="s">
        <v>21</v>
      </c>
      <c r="X87" t="s">
        <v>21</v>
      </c>
      <c r="Z87" t="s">
        <v>21</v>
      </c>
      <c r="AB87" t="s">
        <v>21</v>
      </c>
      <c r="AD87" t="s">
        <v>21</v>
      </c>
    </row>
    <row r="88" spans="1:41" x14ac:dyDescent="0.25">
      <c r="A88" s="17">
        <f t="shared" si="3"/>
        <v>1</v>
      </c>
      <c r="B88" t="s">
        <v>414</v>
      </c>
      <c r="C88" t="s">
        <v>367</v>
      </c>
      <c r="D88" t="s">
        <v>368</v>
      </c>
      <c r="E88" t="s">
        <v>395</v>
      </c>
      <c r="F88" t="s">
        <v>51</v>
      </c>
      <c r="G88" s="18">
        <v>12</v>
      </c>
      <c r="H88" t="s">
        <v>21</v>
      </c>
      <c r="J88" t="s">
        <v>21</v>
      </c>
      <c r="L88" t="s">
        <v>21</v>
      </c>
      <c r="N88" t="s">
        <v>21</v>
      </c>
      <c r="P88" t="s">
        <v>21</v>
      </c>
      <c r="R88" t="s">
        <v>21</v>
      </c>
      <c r="T88" t="s">
        <v>21</v>
      </c>
      <c r="V88" t="s">
        <v>21</v>
      </c>
      <c r="X88" t="s">
        <v>21</v>
      </c>
      <c r="Z88" t="s">
        <v>21</v>
      </c>
      <c r="AB88" t="s">
        <v>21</v>
      </c>
      <c r="AD88" t="s">
        <v>21</v>
      </c>
    </row>
    <row r="89" spans="1:41" x14ac:dyDescent="0.25">
      <c r="A89" s="17">
        <f t="shared" si="3"/>
        <v>1</v>
      </c>
      <c r="B89" t="s">
        <v>414</v>
      </c>
      <c r="C89" t="s">
        <v>90</v>
      </c>
      <c r="D89" t="s">
        <v>86</v>
      </c>
      <c r="E89" t="s">
        <v>395</v>
      </c>
      <c r="F89" t="s">
        <v>20</v>
      </c>
      <c r="G89" s="18">
        <v>38</v>
      </c>
      <c r="H89" t="s">
        <v>21</v>
      </c>
      <c r="J89" t="s">
        <v>21</v>
      </c>
      <c r="L89" t="s">
        <v>21</v>
      </c>
      <c r="N89" t="s">
        <v>21</v>
      </c>
      <c r="P89" t="s">
        <v>21</v>
      </c>
      <c r="R89" t="s">
        <v>21</v>
      </c>
      <c r="T89" t="s">
        <v>21</v>
      </c>
      <c r="V89" t="s">
        <v>21</v>
      </c>
      <c r="X89" t="s">
        <v>21</v>
      </c>
      <c r="Z89" t="s">
        <v>21</v>
      </c>
      <c r="AB89" t="s">
        <v>21</v>
      </c>
      <c r="AD89" t="s">
        <v>21</v>
      </c>
      <c r="AE89" t="s">
        <v>25</v>
      </c>
    </row>
    <row r="90" spans="1:41" x14ac:dyDescent="0.25">
      <c r="A90" s="17">
        <f t="shared" si="3"/>
        <v>1</v>
      </c>
      <c r="B90" t="s">
        <v>414</v>
      </c>
      <c r="C90" t="s">
        <v>85</v>
      </c>
      <c r="D90" t="s">
        <v>86</v>
      </c>
      <c r="E90" t="s">
        <v>395</v>
      </c>
      <c r="F90" t="s">
        <v>20</v>
      </c>
      <c r="G90" s="18">
        <v>13</v>
      </c>
      <c r="H90" t="s">
        <v>21</v>
      </c>
      <c r="J90" t="s">
        <v>21</v>
      </c>
      <c r="L90" t="s">
        <v>21</v>
      </c>
      <c r="N90" t="s">
        <v>21</v>
      </c>
      <c r="P90" t="s">
        <v>21</v>
      </c>
      <c r="R90" t="s">
        <v>21</v>
      </c>
      <c r="T90" t="s">
        <v>21</v>
      </c>
      <c r="V90" t="s">
        <v>21</v>
      </c>
      <c r="X90" t="s">
        <v>21</v>
      </c>
      <c r="Z90" t="s">
        <v>21</v>
      </c>
      <c r="AB90" t="s">
        <v>21</v>
      </c>
      <c r="AD90" t="s">
        <v>21</v>
      </c>
      <c r="AE90" t="s">
        <v>25</v>
      </c>
    </row>
    <row r="91" spans="1:41" x14ac:dyDescent="0.25">
      <c r="A91" s="17">
        <f t="shared" si="3"/>
        <v>0.91666666666666663</v>
      </c>
      <c r="B91" t="s">
        <v>414</v>
      </c>
      <c r="C91" t="s">
        <v>257</v>
      </c>
      <c r="D91" t="s">
        <v>258</v>
      </c>
      <c r="E91" t="s">
        <v>395</v>
      </c>
      <c r="F91" t="s">
        <v>99</v>
      </c>
      <c r="G91" s="18">
        <v>1</v>
      </c>
      <c r="H91" t="s">
        <v>21</v>
      </c>
      <c r="J91" t="s">
        <v>22</v>
      </c>
      <c r="K91" t="s">
        <v>259</v>
      </c>
      <c r="L91" t="s">
        <v>21</v>
      </c>
      <c r="N91" t="s">
        <v>21</v>
      </c>
      <c r="P91" t="s">
        <v>21</v>
      </c>
      <c r="R91" t="s">
        <v>21</v>
      </c>
      <c r="T91" t="s">
        <v>21</v>
      </c>
      <c r="U91" t="s">
        <v>260</v>
      </c>
      <c r="V91" t="s">
        <v>21</v>
      </c>
      <c r="X91" t="s">
        <v>21</v>
      </c>
      <c r="Z91" t="s">
        <v>21</v>
      </c>
      <c r="AB91" t="s">
        <v>21</v>
      </c>
      <c r="AD91" t="s">
        <v>21</v>
      </c>
      <c r="AE91" t="s">
        <v>261</v>
      </c>
    </row>
    <row r="92" spans="1:41" x14ac:dyDescent="0.25">
      <c r="A92" s="17">
        <f t="shared" si="3"/>
        <v>1</v>
      </c>
      <c r="B92" t="s">
        <v>414</v>
      </c>
      <c r="C92" t="s">
        <v>145</v>
      </c>
      <c r="D92" t="s">
        <v>146</v>
      </c>
      <c r="E92" t="s">
        <v>395</v>
      </c>
      <c r="F92" t="s">
        <v>47</v>
      </c>
      <c r="G92" s="18">
        <v>19</v>
      </c>
      <c r="H92" t="s">
        <v>21</v>
      </c>
      <c r="J92" t="s">
        <v>21</v>
      </c>
      <c r="L92" t="s">
        <v>21</v>
      </c>
      <c r="N92" t="s">
        <v>21</v>
      </c>
      <c r="P92" t="s">
        <v>21</v>
      </c>
      <c r="R92" t="s">
        <v>21</v>
      </c>
      <c r="T92" t="s">
        <v>21</v>
      </c>
      <c r="V92" t="s">
        <v>21</v>
      </c>
      <c r="X92" t="s">
        <v>21</v>
      </c>
      <c r="Y92" t="s">
        <v>147</v>
      </c>
      <c r="Z92" t="s">
        <v>21</v>
      </c>
      <c r="AB92" t="s">
        <v>21</v>
      </c>
      <c r="AD92" t="s">
        <v>21</v>
      </c>
    </row>
    <row r="93" spans="1:41" x14ac:dyDescent="0.25">
      <c r="A93" s="17">
        <f t="shared" si="3"/>
        <v>1</v>
      </c>
      <c r="B93" t="s">
        <v>414</v>
      </c>
      <c r="C93" t="s">
        <v>285</v>
      </c>
      <c r="D93" t="s">
        <v>286</v>
      </c>
      <c r="E93" t="s">
        <v>395</v>
      </c>
      <c r="F93" t="s">
        <v>111</v>
      </c>
      <c r="G93" s="18">
        <v>2</v>
      </c>
      <c r="H93" t="s">
        <v>21</v>
      </c>
      <c r="I93" t="s">
        <v>287</v>
      </c>
      <c r="J93" t="s">
        <v>21</v>
      </c>
      <c r="L93" t="s">
        <v>21</v>
      </c>
      <c r="N93" t="s">
        <v>21</v>
      </c>
      <c r="P93" t="s">
        <v>21</v>
      </c>
      <c r="R93" t="s">
        <v>21</v>
      </c>
      <c r="T93" t="s">
        <v>21</v>
      </c>
      <c r="U93" t="s">
        <v>288</v>
      </c>
      <c r="V93" t="s">
        <v>21</v>
      </c>
      <c r="W93" t="s">
        <v>289</v>
      </c>
      <c r="X93" t="s">
        <v>21</v>
      </c>
      <c r="Z93" t="s">
        <v>21</v>
      </c>
      <c r="AB93" t="s">
        <v>21</v>
      </c>
      <c r="AD93" t="s">
        <v>21</v>
      </c>
    </row>
    <row r="94" spans="1:41" x14ac:dyDescent="0.25">
      <c r="A94" s="17">
        <f t="shared" si="3"/>
        <v>0.91666666666666663</v>
      </c>
      <c r="B94" t="s">
        <v>414</v>
      </c>
      <c r="C94" t="s">
        <v>342</v>
      </c>
      <c r="D94" t="s">
        <v>343</v>
      </c>
      <c r="E94" t="s">
        <v>395</v>
      </c>
      <c r="F94" t="s">
        <v>61</v>
      </c>
      <c r="G94" s="18">
        <v>30</v>
      </c>
      <c r="H94" t="s">
        <v>21</v>
      </c>
      <c r="I94" t="s">
        <v>344</v>
      </c>
      <c r="J94" t="s">
        <v>22</v>
      </c>
      <c r="K94" t="s">
        <v>345</v>
      </c>
      <c r="L94" t="s">
        <v>21</v>
      </c>
      <c r="N94" t="s">
        <v>21</v>
      </c>
      <c r="P94" t="s">
        <v>21</v>
      </c>
      <c r="R94" t="s">
        <v>21</v>
      </c>
      <c r="T94" t="s">
        <v>21</v>
      </c>
      <c r="V94" t="s">
        <v>21</v>
      </c>
      <c r="W94" t="s">
        <v>346</v>
      </c>
      <c r="X94" t="s">
        <v>21</v>
      </c>
      <c r="Y94" t="s">
        <v>347</v>
      </c>
      <c r="Z94" t="s">
        <v>21</v>
      </c>
      <c r="AA94" t="s">
        <v>348</v>
      </c>
      <c r="AB94" t="s">
        <v>21</v>
      </c>
      <c r="AD94" t="s">
        <v>21</v>
      </c>
    </row>
    <row r="95" spans="1:41" x14ac:dyDescent="0.25">
      <c r="A95" s="17">
        <f t="shared" si="3"/>
        <v>0.91666666666666663</v>
      </c>
      <c r="B95" t="s">
        <v>414</v>
      </c>
      <c r="C95" t="s">
        <v>59</v>
      </c>
      <c r="D95" t="s">
        <v>60</v>
      </c>
      <c r="E95" t="s">
        <v>395</v>
      </c>
      <c r="F95" t="s">
        <v>61</v>
      </c>
      <c r="G95" s="18">
        <v>16</v>
      </c>
      <c r="H95" t="s">
        <v>21</v>
      </c>
      <c r="J95" t="s">
        <v>21</v>
      </c>
      <c r="L95" t="s">
        <v>21</v>
      </c>
      <c r="N95" t="s">
        <v>21</v>
      </c>
      <c r="P95" t="s">
        <v>21</v>
      </c>
      <c r="R95" t="s">
        <v>21</v>
      </c>
      <c r="T95" t="s">
        <v>21</v>
      </c>
      <c r="V95" t="s">
        <v>21</v>
      </c>
      <c r="X95" t="s">
        <v>22</v>
      </c>
      <c r="Y95" t="s">
        <v>62</v>
      </c>
      <c r="Z95" t="s">
        <v>21</v>
      </c>
      <c r="AB95" t="s">
        <v>21</v>
      </c>
      <c r="AD95" t="s">
        <v>21</v>
      </c>
    </row>
    <row r="96" spans="1:41" x14ac:dyDescent="0.25">
      <c r="A96" s="17">
        <f t="shared" si="3"/>
        <v>1</v>
      </c>
      <c r="B96" t="s">
        <v>414</v>
      </c>
      <c r="C96" t="s">
        <v>176</v>
      </c>
      <c r="D96" t="s">
        <v>177</v>
      </c>
      <c r="E96" t="s">
        <v>395</v>
      </c>
      <c r="F96" t="s">
        <v>61</v>
      </c>
      <c r="G96" s="18">
        <v>8</v>
      </c>
      <c r="H96" t="s">
        <v>21</v>
      </c>
      <c r="J96" t="s">
        <v>21</v>
      </c>
      <c r="L96" t="s">
        <v>21</v>
      </c>
      <c r="N96" t="s">
        <v>21</v>
      </c>
      <c r="P96" t="s">
        <v>21</v>
      </c>
      <c r="R96" t="s">
        <v>21</v>
      </c>
      <c r="T96" t="s">
        <v>21</v>
      </c>
      <c r="V96" t="s">
        <v>21</v>
      </c>
      <c r="X96" t="s">
        <v>21</v>
      </c>
      <c r="Z96" t="s">
        <v>21</v>
      </c>
      <c r="AB96" t="s">
        <v>21</v>
      </c>
      <c r="AD96" t="s">
        <v>21</v>
      </c>
    </row>
    <row r="97" spans="1:40" x14ac:dyDescent="0.25">
      <c r="A97" s="17">
        <f t="shared" si="3"/>
        <v>1</v>
      </c>
      <c r="B97" t="s">
        <v>414</v>
      </c>
      <c r="C97" t="s">
        <v>231</v>
      </c>
      <c r="D97" t="s">
        <v>232</v>
      </c>
      <c r="E97" t="s">
        <v>395</v>
      </c>
      <c r="F97" t="s">
        <v>99</v>
      </c>
      <c r="G97" s="18">
        <v>14</v>
      </c>
      <c r="H97" t="s">
        <v>21</v>
      </c>
      <c r="J97" t="s">
        <v>21</v>
      </c>
      <c r="L97" t="s">
        <v>21</v>
      </c>
      <c r="N97" t="s">
        <v>21</v>
      </c>
      <c r="P97" t="s">
        <v>21</v>
      </c>
      <c r="R97" t="s">
        <v>21</v>
      </c>
      <c r="T97" t="s">
        <v>21</v>
      </c>
      <c r="V97" t="s">
        <v>21</v>
      </c>
      <c r="X97" t="s">
        <v>21</v>
      </c>
      <c r="Z97" t="s">
        <v>21</v>
      </c>
      <c r="AB97" t="s">
        <v>21</v>
      </c>
      <c r="AD97" t="s">
        <v>21</v>
      </c>
      <c r="AE97" t="s">
        <v>409</v>
      </c>
    </row>
    <row r="98" spans="1:40" x14ac:dyDescent="0.25">
      <c r="A98" s="17">
        <f>IF(COUNTIF(H98:AO98,"Yes")/17=0,"0%",COUNTIF(H98:AO98,"Yes")/17)</f>
        <v>1</v>
      </c>
      <c r="B98" t="s">
        <v>414</v>
      </c>
      <c r="C98" t="s">
        <v>63</v>
      </c>
      <c r="D98" t="s">
        <v>175</v>
      </c>
      <c r="E98" t="s">
        <v>393</v>
      </c>
      <c r="G98" s="18">
        <v>5</v>
      </c>
      <c r="H98" t="s">
        <v>21</v>
      </c>
      <c r="J98" t="s">
        <v>21</v>
      </c>
      <c r="L98" t="s">
        <v>21</v>
      </c>
      <c r="N98" t="s">
        <v>21</v>
      </c>
      <c r="P98" t="s">
        <v>21</v>
      </c>
      <c r="R98" t="s">
        <v>21</v>
      </c>
      <c r="T98" t="s">
        <v>21</v>
      </c>
      <c r="V98" t="s">
        <v>21</v>
      </c>
      <c r="X98" t="s">
        <v>21</v>
      </c>
      <c r="Z98" t="s">
        <v>21</v>
      </c>
      <c r="AB98" t="s">
        <v>21</v>
      </c>
      <c r="AD98" t="s">
        <v>21</v>
      </c>
      <c r="AF98" t="s">
        <v>21</v>
      </c>
      <c r="AH98" t="s">
        <v>21</v>
      </c>
      <c r="AJ98" t="s">
        <v>21</v>
      </c>
      <c r="AL98" t="s">
        <v>21</v>
      </c>
      <c r="AN98" t="s">
        <v>21</v>
      </c>
    </row>
    <row r="99" spans="1:40" x14ac:dyDescent="0.25">
      <c r="A99" s="17">
        <f>IF(COUNTIF(H99:AO99,"Yes")/17=0,"0%",COUNTIF(H99:AO99,"Yes")/17)</f>
        <v>1</v>
      </c>
      <c r="B99" t="s">
        <v>414</v>
      </c>
      <c r="C99" t="s">
        <v>141</v>
      </c>
      <c r="D99" t="s">
        <v>142</v>
      </c>
      <c r="E99" t="s">
        <v>393</v>
      </c>
      <c r="G99" s="18">
        <v>3</v>
      </c>
      <c r="H99" t="s">
        <v>21</v>
      </c>
      <c r="J99" t="s">
        <v>21</v>
      </c>
      <c r="L99" t="s">
        <v>21</v>
      </c>
      <c r="N99" t="s">
        <v>21</v>
      </c>
      <c r="P99" t="s">
        <v>21</v>
      </c>
      <c r="R99" t="s">
        <v>21</v>
      </c>
      <c r="T99" t="s">
        <v>21</v>
      </c>
      <c r="V99" t="s">
        <v>21</v>
      </c>
      <c r="X99" t="s">
        <v>21</v>
      </c>
      <c r="Z99" t="s">
        <v>21</v>
      </c>
      <c r="AB99" t="s">
        <v>21</v>
      </c>
      <c r="AD99" t="s">
        <v>21</v>
      </c>
      <c r="AF99" t="s">
        <v>21</v>
      </c>
      <c r="AH99" t="s">
        <v>21</v>
      </c>
      <c r="AJ99" t="s">
        <v>21</v>
      </c>
      <c r="AL99" t="s">
        <v>21</v>
      </c>
      <c r="AN99" t="s">
        <v>21</v>
      </c>
    </row>
    <row r="100" spans="1:40" x14ac:dyDescent="0.25">
      <c r="A100" s="17">
        <f t="shared" ref="A100:A110" si="4">IF(COUNTIF(H100:AE100,"Yes")/12=0,"0%",COUNTIF(H100:AE100,"Yes")/12)</f>
        <v>1</v>
      </c>
      <c r="B100" t="s">
        <v>414</v>
      </c>
      <c r="C100" t="s">
        <v>380</v>
      </c>
      <c r="D100" t="s">
        <v>381</v>
      </c>
      <c r="E100" t="s">
        <v>395</v>
      </c>
      <c r="F100" t="s">
        <v>61</v>
      </c>
      <c r="G100" s="18">
        <v>13</v>
      </c>
      <c r="H100" t="s">
        <v>21</v>
      </c>
      <c r="J100" t="s">
        <v>21</v>
      </c>
      <c r="L100" t="s">
        <v>21</v>
      </c>
      <c r="N100" t="s">
        <v>21</v>
      </c>
      <c r="P100" t="s">
        <v>21</v>
      </c>
      <c r="R100" t="s">
        <v>21</v>
      </c>
      <c r="S100" t="s">
        <v>382</v>
      </c>
      <c r="T100" t="s">
        <v>21</v>
      </c>
      <c r="V100" t="s">
        <v>21</v>
      </c>
      <c r="X100" t="s">
        <v>21</v>
      </c>
      <c r="Z100" t="s">
        <v>21</v>
      </c>
      <c r="AB100" t="s">
        <v>21</v>
      </c>
      <c r="AD100" t="s">
        <v>21</v>
      </c>
    </row>
    <row r="101" spans="1:40" x14ac:dyDescent="0.25">
      <c r="A101" s="17">
        <f t="shared" si="4"/>
        <v>1</v>
      </c>
      <c r="B101" t="s">
        <v>414</v>
      </c>
      <c r="C101" t="s">
        <v>233</v>
      </c>
      <c r="D101" t="s">
        <v>234</v>
      </c>
      <c r="E101" t="s">
        <v>395</v>
      </c>
      <c r="F101" t="s">
        <v>47</v>
      </c>
      <c r="G101" s="18">
        <v>4</v>
      </c>
      <c r="H101" t="s">
        <v>21</v>
      </c>
      <c r="J101" t="s">
        <v>21</v>
      </c>
      <c r="L101" t="s">
        <v>21</v>
      </c>
      <c r="N101" t="s">
        <v>21</v>
      </c>
      <c r="P101" t="s">
        <v>21</v>
      </c>
      <c r="R101" t="s">
        <v>21</v>
      </c>
      <c r="T101" t="s">
        <v>21</v>
      </c>
      <c r="V101" t="s">
        <v>21</v>
      </c>
      <c r="X101" t="s">
        <v>21</v>
      </c>
      <c r="Y101" t="s">
        <v>235</v>
      </c>
      <c r="Z101" t="s">
        <v>21</v>
      </c>
      <c r="AB101" t="s">
        <v>21</v>
      </c>
      <c r="AC101" t="s">
        <v>236</v>
      </c>
      <c r="AD101" t="s">
        <v>21</v>
      </c>
    </row>
    <row r="102" spans="1:40" x14ac:dyDescent="0.25">
      <c r="A102" s="17">
        <f t="shared" si="4"/>
        <v>1</v>
      </c>
      <c r="B102" t="s">
        <v>414</v>
      </c>
      <c r="C102" t="s">
        <v>202</v>
      </c>
      <c r="D102" t="s">
        <v>203</v>
      </c>
      <c r="E102" t="s">
        <v>395</v>
      </c>
      <c r="F102" t="s">
        <v>51</v>
      </c>
      <c r="G102" s="18">
        <v>10</v>
      </c>
      <c r="H102" t="s">
        <v>21</v>
      </c>
      <c r="J102" t="s">
        <v>21</v>
      </c>
      <c r="L102" t="s">
        <v>21</v>
      </c>
      <c r="N102" t="s">
        <v>21</v>
      </c>
      <c r="P102" t="s">
        <v>21</v>
      </c>
      <c r="R102" t="s">
        <v>21</v>
      </c>
      <c r="T102" t="s">
        <v>21</v>
      </c>
      <c r="V102" t="s">
        <v>21</v>
      </c>
      <c r="X102" t="s">
        <v>21</v>
      </c>
      <c r="Z102" t="s">
        <v>21</v>
      </c>
      <c r="AB102" t="s">
        <v>21</v>
      </c>
      <c r="AD102" t="s">
        <v>21</v>
      </c>
      <c r="AE102" t="s">
        <v>25</v>
      </c>
    </row>
    <row r="103" spans="1:40" x14ac:dyDescent="0.25">
      <c r="A103" s="17">
        <f t="shared" si="4"/>
        <v>1</v>
      </c>
      <c r="B103" t="s">
        <v>414</v>
      </c>
      <c r="C103" t="s">
        <v>354</v>
      </c>
      <c r="D103" t="s">
        <v>355</v>
      </c>
      <c r="E103" t="s">
        <v>395</v>
      </c>
      <c r="F103" t="s">
        <v>54</v>
      </c>
      <c r="G103" s="18">
        <v>8</v>
      </c>
      <c r="H103" t="s">
        <v>21</v>
      </c>
      <c r="J103" t="s">
        <v>21</v>
      </c>
      <c r="L103" t="s">
        <v>21</v>
      </c>
      <c r="N103" t="s">
        <v>21</v>
      </c>
      <c r="P103" t="s">
        <v>21</v>
      </c>
      <c r="R103" t="s">
        <v>21</v>
      </c>
      <c r="T103" t="s">
        <v>21</v>
      </c>
      <c r="V103" t="s">
        <v>21</v>
      </c>
      <c r="X103" t="s">
        <v>21</v>
      </c>
      <c r="Z103" t="s">
        <v>21</v>
      </c>
      <c r="AB103" t="s">
        <v>21</v>
      </c>
      <c r="AD103" t="s">
        <v>21</v>
      </c>
    </row>
    <row r="104" spans="1:40" x14ac:dyDescent="0.25">
      <c r="A104" s="20">
        <f t="shared" si="4"/>
        <v>0.83333333333333337</v>
      </c>
      <c r="B104" s="21" t="s">
        <v>413</v>
      </c>
      <c r="C104" s="21" t="s">
        <v>33</v>
      </c>
      <c r="D104" s="21" t="s">
        <v>253</v>
      </c>
      <c r="E104" s="21" t="s">
        <v>395</v>
      </c>
      <c r="F104" s="21" t="s">
        <v>47</v>
      </c>
      <c r="G104" s="22">
        <v>17</v>
      </c>
      <c r="H104" t="s">
        <v>21</v>
      </c>
      <c r="J104" t="s">
        <v>21</v>
      </c>
      <c r="L104" t="s">
        <v>21</v>
      </c>
      <c r="N104" t="s">
        <v>21</v>
      </c>
      <c r="P104" t="s">
        <v>21</v>
      </c>
      <c r="R104" t="s">
        <v>21</v>
      </c>
      <c r="T104" t="s">
        <v>21</v>
      </c>
      <c r="V104" t="s">
        <v>22</v>
      </c>
      <c r="W104" t="s">
        <v>254</v>
      </c>
      <c r="X104" t="s">
        <v>21</v>
      </c>
      <c r="Z104" t="s">
        <v>21</v>
      </c>
      <c r="AB104" t="s">
        <v>21</v>
      </c>
      <c r="AC104" t="s">
        <v>255</v>
      </c>
      <c r="AD104" s="21" t="s">
        <v>22</v>
      </c>
      <c r="AE104" s="21" t="s">
        <v>256</v>
      </c>
      <c r="AF104" s="21"/>
    </row>
    <row r="105" spans="1:40" x14ac:dyDescent="0.25">
      <c r="A105" s="20">
        <f t="shared" si="4"/>
        <v>0.5</v>
      </c>
      <c r="B105" s="21"/>
      <c r="C105" s="21" t="s">
        <v>33</v>
      </c>
      <c r="D105" s="21" t="s">
        <v>34</v>
      </c>
      <c r="E105" s="21" t="s">
        <v>395</v>
      </c>
      <c r="F105" s="21" t="s">
        <v>20</v>
      </c>
      <c r="G105" s="22">
        <v>2</v>
      </c>
      <c r="H105" t="s">
        <v>22</v>
      </c>
      <c r="I105" t="s">
        <v>35</v>
      </c>
      <c r="J105" t="s">
        <v>22</v>
      </c>
      <c r="K105" t="s">
        <v>36</v>
      </c>
      <c r="L105" t="s">
        <v>21</v>
      </c>
      <c r="M105" t="s">
        <v>37</v>
      </c>
      <c r="N105" t="s">
        <v>21</v>
      </c>
      <c r="O105" t="s">
        <v>38</v>
      </c>
      <c r="P105" t="s">
        <v>22</v>
      </c>
      <c r="Q105" t="s">
        <v>39</v>
      </c>
      <c r="R105" t="s">
        <v>21</v>
      </c>
      <c r="S105" t="s">
        <v>40</v>
      </c>
      <c r="T105" t="s">
        <v>21</v>
      </c>
      <c r="V105" t="s">
        <v>21</v>
      </c>
      <c r="W105" t="s">
        <v>41</v>
      </c>
      <c r="X105" t="s">
        <v>22</v>
      </c>
      <c r="Y105" t="s">
        <v>42</v>
      </c>
      <c r="Z105" t="s">
        <v>22</v>
      </c>
      <c r="AA105" t="s">
        <v>43</v>
      </c>
      <c r="AB105" t="s">
        <v>21</v>
      </c>
      <c r="AD105" s="21" t="s">
        <v>22</v>
      </c>
      <c r="AE105" s="21" t="s">
        <v>44</v>
      </c>
      <c r="AF105" s="21"/>
    </row>
    <row r="106" spans="1:40" x14ac:dyDescent="0.25">
      <c r="A106" s="20">
        <f t="shared" si="4"/>
        <v>0.33333333333333331</v>
      </c>
      <c r="B106" s="21"/>
      <c r="C106" s="21" t="s">
        <v>157</v>
      </c>
      <c r="D106" s="21" t="s">
        <v>158</v>
      </c>
      <c r="E106" s="21" t="s">
        <v>395</v>
      </c>
      <c r="F106" s="21" t="s">
        <v>99</v>
      </c>
      <c r="G106" s="22">
        <v>16</v>
      </c>
      <c r="H106" t="s">
        <v>21</v>
      </c>
      <c r="I106" t="s">
        <v>159</v>
      </c>
      <c r="J106" t="s">
        <v>22</v>
      </c>
      <c r="L106" t="s">
        <v>21</v>
      </c>
      <c r="N106" t="s">
        <v>21</v>
      </c>
      <c r="P106" t="s">
        <v>21</v>
      </c>
      <c r="Q106" t="s">
        <v>160</v>
      </c>
      <c r="R106" t="s">
        <v>22</v>
      </c>
      <c r="T106" t="s">
        <v>22</v>
      </c>
      <c r="V106" t="s">
        <v>22</v>
      </c>
      <c r="X106" t="s">
        <v>22</v>
      </c>
      <c r="Z106" t="s">
        <v>22</v>
      </c>
      <c r="AB106" t="s">
        <v>22</v>
      </c>
      <c r="AD106" s="21" t="s">
        <v>22</v>
      </c>
      <c r="AE106" s="21"/>
      <c r="AF106" s="21"/>
    </row>
    <row r="107" spans="1:40" x14ac:dyDescent="0.25">
      <c r="A107" s="20">
        <f t="shared" si="4"/>
        <v>0.75</v>
      </c>
      <c r="B107" s="21"/>
      <c r="C107" s="21" t="s">
        <v>152</v>
      </c>
      <c r="D107" s="21" t="s">
        <v>153</v>
      </c>
      <c r="E107" s="21" t="s">
        <v>395</v>
      </c>
      <c r="F107" s="21" t="s">
        <v>99</v>
      </c>
      <c r="G107" s="22">
        <v>15</v>
      </c>
      <c r="H107" t="s">
        <v>21</v>
      </c>
      <c r="J107" t="s">
        <v>21</v>
      </c>
      <c r="L107" t="s">
        <v>21</v>
      </c>
      <c r="N107" t="s">
        <v>21</v>
      </c>
      <c r="P107" t="s">
        <v>21</v>
      </c>
      <c r="R107" t="s">
        <v>21</v>
      </c>
      <c r="T107" t="s">
        <v>22</v>
      </c>
      <c r="V107" t="s">
        <v>21</v>
      </c>
      <c r="X107" t="s">
        <v>21</v>
      </c>
      <c r="Y107" t="s">
        <v>154</v>
      </c>
      <c r="Z107" t="s">
        <v>22</v>
      </c>
      <c r="AA107" t="s">
        <v>155</v>
      </c>
      <c r="AB107" t="s">
        <v>21</v>
      </c>
      <c r="AD107" s="21" t="s">
        <v>22</v>
      </c>
      <c r="AE107" s="21" t="s">
        <v>156</v>
      </c>
      <c r="AF107" s="21"/>
    </row>
    <row r="108" spans="1:40" x14ac:dyDescent="0.25">
      <c r="A108" s="20">
        <f t="shared" si="4"/>
        <v>0.66666666666666663</v>
      </c>
      <c r="B108" s="21"/>
      <c r="C108" s="21" t="s">
        <v>226</v>
      </c>
      <c r="D108" s="21" t="s">
        <v>227</v>
      </c>
      <c r="E108" s="21" t="s">
        <v>395</v>
      </c>
      <c r="F108" s="21" t="s">
        <v>228</v>
      </c>
      <c r="G108" s="22">
        <v>1</v>
      </c>
      <c r="H108" t="s">
        <v>22</v>
      </c>
      <c r="J108" t="s">
        <v>21</v>
      </c>
      <c r="L108" t="s">
        <v>22</v>
      </c>
      <c r="M108" t="s">
        <v>229</v>
      </c>
      <c r="N108" t="s">
        <v>21</v>
      </c>
      <c r="P108" t="s">
        <v>21</v>
      </c>
      <c r="R108" t="s">
        <v>21</v>
      </c>
      <c r="T108" t="s">
        <v>22</v>
      </c>
      <c r="V108" t="s">
        <v>21</v>
      </c>
      <c r="X108" t="s">
        <v>21</v>
      </c>
      <c r="Z108" t="s">
        <v>21</v>
      </c>
      <c r="AB108" t="s">
        <v>21</v>
      </c>
      <c r="AD108" s="21" t="s">
        <v>22</v>
      </c>
      <c r="AE108" s="21" t="s">
        <v>230</v>
      </c>
      <c r="AF108" s="21"/>
    </row>
    <row r="109" spans="1:40" x14ac:dyDescent="0.25">
      <c r="A109" s="20">
        <f t="shared" si="4"/>
        <v>0.91666666666666663</v>
      </c>
      <c r="B109" s="21" t="s">
        <v>414</v>
      </c>
      <c r="C109" s="21" t="s">
        <v>190</v>
      </c>
      <c r="D109" s="21" t="s">
        <v>191</v>
      </c>
      <c r="E109" s="21" t="s">
        <v>395</v>
      </c>
      <c r="F109" s="21" t="s">
        <v>20</v>
      </c>
      <c r="G109" s="22">
        <v>16</v>
      </c>
      <c r="H109" t="s">
        <v>21</v>
      </c>
      <c r="J109" t="s">
        <v>21</v>
      </c>
      <c r="L109" t="s">
        <v>21</v>
      </c>
      <c r="N109" t="s">
        <v>21</v>
      </c>
      <c r="P109" t="s">
        <v>21</v>
      </c>
      <c r="R109" t="s">
        <v>21</v>
      </c>
      <c r="T109" t="s">
        <v>21</v>
      </c>
      <c r="V109" t="s">
        <v>21</v>
      </c>
      <c r="X109" t="s">
        <v>21</v>
      </c>
      <c r="Z109" t="s">
        <v>21</v>
      </c>
      <c r="AB109" t="s">
        <v>21</v>
      </c>
      <c r="AD109" s="21" t="s">
        <v>22</v>
      </c>
      <c r="AE109" s="21" t="s">
        <v>192</v>
      </c>
      <c r="AF109" s="21"/>
    </row>
    <row r="110" spans="1:40" x14ac:dyDescent="0.25">
      <c r="A110" s="20">
        <f t="shared" si="4"/>
        <v>0.91666666666666663</v>
      </c>
      <c r="B110" s="21" t="s">
        <v>414</v>
      </c>
      <c r="C110" s="21" t="s">
        <v>359</v>
      </c>
      <c r="D110" s="21" t="s">
        <v>360</v>
      </c>
      <c r="E110" s="21" t="s">
        <v>395</v>
      </c>
      <c r="F110" s="21" t="s">
        <v>20</v>
      </c>
      <c r="G110" s="22">
        <v>13</v>
      </c>
      <c r="H110" t="s">
        <v>21</v>
      </c>
      <c r="J110" t="s">
        <v>21</v>
      </c>
      <c r="K110" t="s">
        <v>361</v>
      </c>
      <c r="L110" t="s">
        <v>21</v>
      </c>
      <c r="N110" t="s">
        <v>21</v>
      </c>
      <c r="P110" t="s">
        <v>21</v>
      </c>
      <c r="R110" t="s">
        <v>21</v>
      </c>
      <c r="T110" t="s">
        <v>21</v>
      </c>
      <c r="V110" t="s">
        <v>21</v>
      </c>
      <c r="W110" t="s">
        <v>362</v>
      </c>
      <c r="X110" t="s">
        <v>21</v>
      </c>
      <c r="Z110" t="s">
        <v>21</v>
      </c>
      <c r="AA110" t="s">
        <v>363</v>
      </c>
      <c r="AB110" t="s">
        <v>21</v>
      </c>
      <c r="AC110" t="s">
        <v>364</v>
      </c>
      <c r="AD110" s="21" t="s">
        <v>22</v>
      </c>
      <c r="AE110" s="21" t="s">
        <v>365</v>
      </c>
      <c r="AF110" s="21"/>
    </row>
  </sheetData>
  <sheetProtection password="D3C4" sheet="1" objects="1" scenarios="1"/>
  <sortState ref="A5:AU110">
    <sortCondition descending="1" ref="AD5:AD110"/>
    <sortCondition ref="D5:D110"/>
  </sortState>
  <mergeCells count="17">
    <mergeCell ref="AF3:AG3"/>
    <mergeCell ref="AH3:AI3"/>
    <mergeCell ref="AJ3:AK3"/>
    <mergeCell ref="AL3:AM3"/>
    <mergeCell ref="AN3:AO3"/>
    <mergeCell ref="AD3:AE3"/>
    <mergeCell ref="H3:I3"/>
    <mergeCell ref="J3:K3"/>
    <mergeCell ref="L3:M3"/>
    <mergeCell ref="N3:O3"/>
    <mergeCell ref="P3:Q3"/>
    <mergeCell ref="R3:S3"/>
    <mergeCell ref="T3:U3"/>
    <mergeCell ref="V3:W3"/>
    <mergeCell ref="X3:Y3"/>
    <mergeCell ref="Z3:AA3"/>
    <mergeCell ref="AB3:A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Responses by Name</vt:lpstr>
      <vt:lpstr>Responses by Office &amp; District</vt:lpstr>
      <vt:lpstr>Responses by Score</vt:lpstr>
      <vt:lpstr>Responses for ATR Pledge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dc:creator>
  <cp:lastModifiedBy>Ray</cp:lastModifiedBy>
  <dcterms:created xsi:type="dcterms:W3CDTF">2026-08-21T14:48:39Z</dcterms:created>
  <dcterms:modified xsi:type="dcterms:W3CDTF">2026-08-22T16:09:16Z</dcterms:modified>
</cp:coreProperties>
</file>