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50" windowWidth="21075" windowHeight="15150"/>
  </bookViews>
  <sheets>
    <sheet name="Responses by Name" sheetId="2" r:id="rId1"/>
    <sheet name="Responses by Office &amp; District" sheetId="1" r:id="rId2"/>
    <sheet name="Responses by Score" sheetId="3" r:id="rId3"/>
    <sheet name="Responses for ATR Pledge" sheetId="4" r:id="rId4"/>
  </sheets>
  <calcPr calcId="145621"/>
</workbook>
</file>

<file path=xl/calcChain.xml><?xml version="1.0" encoding="utf-8"?>
<calcChain xmlns="http://schemas.openxmlformats.org/spreadsheetml/2006/main">
  <c r="F3" i="4" l="1"/>
  <c r="A121" i="4" l="1"/>
  <c r="A120" i="4"/>
  <c r="A119" i="4"/>
  <c r="A118" i="4"/>
  <c r="A117" i="4"/>
  <c r="A116" i="4"/>
  <c r="A115" i="4"/>
  <c r="A114" i="4"/>
  <c r="A113" i="4"/>
  <c r="A112" i="4"/>
  <c r="A111" i="4"/>
  <c r="A110" i="4"/>
  <c r="A126" i="4"/>
  <c r="A109" i="4"/>
  <c r="A108" i="4"/>
  <c r="A107" i="4"/>
  <c r="A106" i="4"/>
  <c r="A105" i="4"/>
  <c r="A104" i="4"/>
  <c r="A103" i="4"/>
  <c r="A102" i="4"/>
  <c r="A101" i="4"/>
  <c r="A100" i="4"/>
  <c r="A99" i="4"/>
  <c r="A125" i="4"/>
  <c r="A98" i="4"/>
  <c r="A97" i="4"/>
  <c r="A96" i="4"/>
  <c r="A95" i="4"/>
  <c r="A94" i="4"/>
  <c r="A93" i="4"/>
  <c r="A92" i="4"/>
  <c r="A91" i="4"/>
  <c r="A90" i="4"/>
  <c r="A89" i="4"/>
  <c r="A88" i="4"/>
  <c r="A87" i="4"/>
  <c r="A86" i="4"/>
  <c r="A85" i="4"/>
  <c r="A84" i="4"/>
  <c r="A83" i="4"/>
  <c r="A82" i="4"/>
  <c r="A81" i="4"/>
  <c r="A80" i="4"/>
  <c r="A79" i="4"/>
  <c r="A78" i="4"/>
  <c r="A77" i="4"/>
  <c r="A76" i="4"/>
  <c r="A75" i="4"/>
  <c r="A74" i="4"/>
  <c r="A73" i="4"/>
  <c r="A72" i="4"/>
  <c r="A71" i="4"/>
  <c r="A70" i="4"/>
  <c r="A69" i="4"/>
  <c r="A68" i="4"/>
  <c r="A67" i="4"/>
  <c r="A66" i="4"/>
  <c r="A65" i="4"/>
  <c r="A64" i="4"/>
  <c r="A63" i="4"/>
  <c r="A62" i="4"/>
  <c r="A61" i="4"/>
  <c r="A60" i="4"/>
  <c r="A59" i="4"/>
  <c r="A58" i="4"/>
  <c r="A57" i="4"/>
  <c r="A56" i="4"/>
  <c r="A55" i="4"/>
  <c r="A54" i="4"/>
  <c r="A53" i="4"/>
  <c r="A52" i="4"/>
  <c r="A51" i="4"/>
  <c r="A50" i="4"/>
  <c r="A49" i="4"/>
  <c r="A48" i="4"/>
  <c r="A47" i="4"/>
  <c r="A46" i="4"/>
  <c r="A45" i="4"/>
  <c r="A124" i="4"/>
  <c r="A44" i="4"/>
  <c r="A43" i="4"/>
  <c r="A42" i="4"/>
  <c r="A41" i="4"/>
  <c r="A40" i="4"/>
  <c r="A39" i="4"/>
  <c r="A38" i="4"/>
  <c r="A37" i="4"/>
  <c r="A36" i="4"/>
  <c r="A35" i="4"/>
  <c r="A34" i="4"/>
  <c r="A33" i="4"/>
  <c r="A32" i="4"/>
  <c r="A31" i="4"/>
  <c r="A30" i="4"/>
  <c r="A29" i="4"/>
  <c r="A28" i="4"/>
  <c r="A27" i="4"/>
  <c r="A26" i="4"/>
  <c r="A25" i="4"/>
  <c r="A24" i="4"/>
  <c r="A23" i="4"/>
  <c r="A22" i="4"/>
  <c r="A21" i="4"/>
  <c r="A123" i="4"/>
  <c r="A20" i="4"/>
  <c r="A19" i="4"/>
  <c r="A18" i="4"/>
  <c r="A17" i="4"/>
  <c r="A16" i="4"/>
  <c r="A15" i="4"/>
  <c r="A14" i="4"/>
  <c r="A13" i="4"/>
  <c r="A12" i="4"/>
  <c r="A11" i="4"/>
  <c r="A10" i="4"/>
  <c r="A9" i="4"/>
  <c r="A8" i="4"/>
  <c r="A7" i="4"/>
  <c r="A122" i="4"/>
  <c r="A6" i="4"/>
  <c r="A5" i="4"/>
  <c r="A105" i="3"/>
  <c r="A104" i="3"/>
  <c r="A103" i="3"/>
  <c r="A102" i="3"/>
  <c r="A101" i="3"/>
  <c r="A100" i="3"/>
  <c r="A99" i="3"/>
  <c r="A98" i="3"/>
  <c r="A118" i="3"/>
  <c r="A117" i="3"/>
  <c r="A97" i="3"/>
  <c r="A96" i="3"/>
  <c r="A116" i="3"/>
  <c r="A115" i="3"/>
  <c r="A95" i="3"/>
  <c r="A94" i="3"/>
  <c r="A93" i="3"/>
  <c r="A92" i="3"/>
  <c r="A91" i="3"/>
  <c r="A114" i="3"/>
  <c r="A90" i="3"/>
  <c r="A89" i="3"/>
  <c r="A88" i="3"/>
  <c r="A87" i="3"/>
  <c r="A113" i="3"/>
  <c r="A86" i="3"/>
  <c r="A85" i="3"/>
  <c r="A84" i="3"/>
  <c r="A83" i="3"/>
  <c r="A82" i="3"/>
  <c r="A81" i="3"/>
  <c r="A80" i="3"/>
  <c r="A79" i="3"/>
  <c r="A78" i="3"/>
  <c r="A77" i="3"/>
  <c r="A76" i="3"/>
  <c r="A75" i="3"/>
  <c r="A74" i="3"/>
  <c r="A73" i="3"/>
  <c r="A72" i="3"/>
  <c r="A71" i="3"/>
  <c r="A70" i="3"/>
  <c r="A69" i="3"/>
  <c r="A68" i="3"/>
  <c r="A67" i="3"/>
  <c r="A66" i="3"/>
  <c r="A65" i="3"/>
  <c r="A64" i="3"/>
  <c r="A63" i="3"/>
  <c r="A62" i="3"/>
  <c r="A61" i="3"/>
  <c r="A60" i="3"/>
  <c r="A59" i="3"/>
  <c r="A58" i="3"/>
  <c r="A57" i="3"/>
  <c r="A56" i="3"/>
  <c r="A55" i="3"/>
  <c r="A54" i="3"/>
  <c r="A53" i="3"/>
  <c r="A52" i="3"/>
  <c r="A51" i="3"/>
  <c r="A50" i="3"/>
  <c r="A49" i="3"/>
  <c r="A48" i="3"/>
  <c r="A47" i="3"/>
  <c r="A46" i="3"/>
  <c r="A45" i="3"/>
  <c r="A44" i="3"/>
  <c r="A43" i="3"/>
  <c r="A42" i="3"/>
  <c r="A41" i="3"/>
  <c r="A40" i="3"/>
  <c r="A39" i="3"/>
  <c r="A38" i="3"/>
  <c r="A37" i="3"/>
  <c r="A112" i="3"/>
  <c r="A36" i="3"/>
  <c r="A35" i="3"/>
  <c r="A111" i="3"/>
  <c r="A124" i="3"/>
  <c r="A34" i="3"/>
  <c r="A33" i="3"/>
  <c r="A32" i="3"/>
  <c r="A31" i="3"/>
  <c r="A30" i="3"/>
  <c r="A123" i="3"/>
  <c r="A29" i="3"/>
  <c r="A121" i="3"/>
  <c r="A28" i="3"/>
  <c r="A27" i="3"/>
  <c r="A26" i="3"/>
  <c r="A110" i="3"/>
  <c r="A109" i="3"/>
  <c r="A25" i="3"/>
  <c r="A24" i="3"/>
  <c r="A23" i="3"/>
  <c r="A126" i="3"/>
  <c r="A120" i="3"/>
  <c r="A22" i="3"/>
  <c r="A21" i="3"/>
  <c r="A20" i="3"/>
  <c r="A19" i="3"/>
  <c r="A18" i="3"/>
  <c r="A17" i="3"/>
  <c r="A125" i="3"/>
  <c r="A16" i="3"/>
  <c r="A15" i="3"/>
  <c r="A108" i="3"/>
  <c r="A14" i="3"/>
  <c r="A13" i="3"/>
  <c r="A107" i="3"/>
  <c r="A12" i="3"/>
  <c r="A11" i="3"/>
  <c r="A122" i="3"/>
  <c r="A10" i="3"/>
  <c r="A9" i="3"/>
  <c r="A106" i="3"/>
  <c r="A8" i="3"/>
  <c r="A7" i="3"/>
  <c r="A119" i="3"/>
  <c r="A6" i="3"/>
  <c r="A5" i="3"/>
  <c r="A126" i="2"/>
  <c r="A107" i="2"/>
  <c r="A85" i="2"/>
  <c r="A28" i="2"/>
  <c r="A97" i="2"/>
  <c r="A37" i="2"/>
  <c r="A95" i="2"/>
  <c r="A115" i="2"/>
  <c r="A45" i="2"/>
  <c r="A42" i="2"/>
  <c r="A7" i="2"/>
  <c r="A32" i="2"/>
  <c r="A88" i="2"/>
  <c r="A124" i="2"/>
  <c r="A92" i="2"/>
  <c r="A40" i="2"/>
  <c r="A26" i="2"/>
  <c r="A83" i="2"/>
  <c r="A96" i="2"/>
  <c r="A51" i="2"/>
  <c r="A59" i="2"/>
  <c r="A17" i="2"/>
  <c r="A30" i="2"/>
  <c r="A39" i="2"/>
  <c r="A120" i="2"/>
  <c r="A19" i="2"/>
  <c r="A87" i="2"/>
  <c r="A23" i="2"/>
  <c r="A5" i="2"/>
  <c r="A18" i="2"/>
  <c r="A86" i="2"/>
  <c r="A73" i="2"/>
  <c r="A25" i="2"/>
  <c r="A101" i="2"/>
  <c r="A74" i="2"/>
  <c r="A104" i="2"/>
  <c r="A49" i="2"/>
  <c r="A113" i="2"/>
  <c r="A117" i="2"/>
  <c r="A118" i="2"/>
  <c r="A123" i="2"/>
  <c r="A9" i="2"/>
  <c r="A70" i="2"/>
  <c r="A119" i="2"/>
  <c r="A8" i="2"/>
  <c r="A20" i="2"/>
  <c r="A79" i="2"/>
  <c r="A46" i="2"/>
  <c r="A27" i="2"/>
  <c r="A53" i="2"/>
  <c r="A63" i="2"/>
  <c r="A111" i="2"/>
  <c r="A43" i="2"/>
  <c r="A82" i="2"/>
  <c r="A54" i="2"/>
  <c r="A44" i="2"/>
  <c r="A56" i="2"/>
  <c r="A21" i="2"/>
  <c r="A78" i="2"/>
  <c r="A60" i="2"/>
  <c r="A6" i="2"/>
  <c r="A66" i="2"/>
  <c r="A29" i="2"/>
  <c r="A76" i="2"/>
  <c r="A102" i="2"/>
  <c r="A84" i="2"/>
  <c r="A114" i="2"/>
  <c r="A112" i="2"/>
  <c r="A24" i="2"/>
  <c r="A62" i="2"/>
  <c r="A93" i="2"/>
  <c r="A48" i="2"/>
  <c r="A68" i="2"/>
  <c r="A67" i="2"/>
  <c r="A13" i="2"/>
  <c r="A100" i="2"/>
  <c r="A80" i="2"/>
  <c r="A65" i="2"/>
  <c r="A58" i="2"/>
  <c r="A38" i="2"/>
  <c r="A22" i="2"/>
  <c r="A94" i="2"/>
  <c r="A57" i="2"/>
  <c r="A36" i="2"/>
  <c r="A69" i="2"/>
  <c r="A15" i="2"/>
  <c r="A90" i="2"/>
  <c r="A41" i="2"/>
  <c r="A47" i="2"/>
  <c r="A89" i="2"/>
  <c r="A99" i="2"/>
  <c r="A98" i="2"/>
  <c r="A110" i="2"/>
  <c r="A125" i="2"/>
  <c r="A52" i="2"/>
  <c r="A16" i="2"/>
  <c r="A35" i="2"/>
  <c r="A31" i="2"/>
  <c r="A64" i="2"/>
  <c r="A75" i="2"/>
  <c r="A61" i="2"/>
  <c r="A109" i="2"/>
  <c r="A12" i="2"/>
  <c r="A81" i="2"/>
  <c r="A116" i="2"/>
  <c r="A34" i="2"/>
  <c r="A33" i="2"/>
  <c r="A14" i="2"/>
  <c r="A108" i="2"/>
  <c r="A103" i="2"/>
  <c r="A77" i="2"/>
  <c r="A10" i="2"/>
  <c r="A91" i="2"/>
  <c r="A50" i="2"/>
  <c r="A72" i="2"/>
  <c r="A121" i="2"/>
  <c r="A105" i="2"/>
  <c r="A122" i="2"/>
  <c r="A106" i="2"/>
  <c r="A71" i="2"/>
  <c r="A55" i="2"/>
  <c r="A11" i="2"/>
  <c r="A120" i="1"/>
  <c r="A121" i="1"/>
  <c r="A122" i="1"/>
  <c r="A123" i="1"/>
  <c r="A124" i="1"/>
  <c r="A125" i="1"/>
  <c r="A126" i="1"/>
  <c r="A12" i="1"/>
  <c r="A13" i="1"/>
  <c r="A14" i="1"/>
  <c r="A15" i="1"/>
  <c r="A16" i="1"/>
  <c r="A17" i="1"/>
  <c r="A18" i="1"/>
  <c r="A19" i="1"/>
  <c r="A20" i="1"/>
  <c r="A21" i="1"/>
  <c r="A6" i="1"/>
  <c r="A7" i="1"/>
  <c r="A8" i="1"/>
  <c r="A9" i="1"/>
  <c r="A10" i="1"/>
  <c r="A11" i="1"/>
  <c r="D3" i="1"/>
  <c r="A23" i="1"/>
  <c r="A5" i="1"/>
  <c r="D3" i="4" l="1"/>
  <c r="D3" i="3" l="1"/>
  <c r="F3" i="3" l="1"/>
  <c r="D3" i="2"/>
  <c r="A22" i="1"/>
  <c r="A24" i="1"/>
  <c r="A25" i="1"/>
  <c r="A26" i="1"/>
  <c r="A27" i="1"/>
  <c r="A28" i="1"/>
  <c r="A29" i="1"/>
  <c r="A30" i="1"/>
  <c r="A31" i="1"/>
  <c r="A32" i="1"/>
  <c r="A33" i="1"/>
  <c r="A34" i="1"/>
  <c r="A35" i="1"/>
  <c r="A36" i="1"/>
  <c r="A37" i="1"/>
  <c r="A38" i="1"/>
  <c r="A39" i="1"/>
  <c r="A40" i="1"/>
  <c r="A41" i="1"/>
  <c r="A42" i="1"/>
  <c r="A43" i="1"/>
  <c r="A44" i="1"/>
  <c r="A45" i="1"/>
  <c r="A46" i="1"/>
  <c r="A47" i="1"/>
  <c r="A48" i="1"/>
  <c r="A49" i="1"/>
  <c r="A50" i="1"/>
  <c r="A51" i="1"/>
  <c r="A52" i="1"/>
  <c r="A53" i="1"/>
  <c r="A54" i="1"/>
  <c r="A55" i="1"/>
  <c r="A56" i="1"/>
  <c r="A57" i="1"/>
  <c r="A58" i="1"/>
  <c r="A59" i="1"/>
  <c r="A60" i="1"/>
  <c r="A61" i="1"/>
  <c r="A62" i="1"/>
  <c r="A63" i="1"/>
  <c r="A64" i="1"/>
  <c r="A65" i="1"/>
  <c r="A66" i="1"/>
  <c r="A67" i="1"/>
  <c r="A68" i="1"/>
  <c r="A69" i="1"/>
  <c r="A70" i="1"/>
  <c r="A71" i="1"/>
  <c r="A72" i="1"/>
  <c r="A73" i="1"/>
  <c r="A74" i="1"/>
  <c r="A75" i="1"/>
  <c r="A76" i="1"/>
  <c r="A77" i="1"/>
  <c r="A78" i="1"/>
  <c r="A79" i="1"/>
  <c r="A80" i="1"/>
  <c r="A81" i="1"/>
  <c r="A82" i="1"/>
  <c r="A83" i="1"/>
  <c r="A84" i="1"/>
  <c r="A85" i="1"/>
  <c r="A86" i="1"/>
  <c r="A87" i="1"/>
  <c r="A88" i="1"/>
  <c r="A89" i="1"/>
  <c r="A90" i="1"/>
  <c r="A91" i="1"/>
  <c r="A92" i="1"/>
  <c r="A93" i="1"/>
  <c r="A94" i="1"/>
  <c r="A95" i="1"/>
  <c r="A96" i="1"/>
  <c r="A97" i="1"/>
  <c r="A98" i="1"/>
  <c r="A99" i="1"/>
  <c r="A100" i="1"/>
  <c r="A101" i="1"/>
  <c r="A102" i="1"/>
  <c r="A103" i="1"/>
  <c r="A104" i="1"/>
  <c r="A105" i="1"/>
  <c r="A106" i="1"/>
  <c r="A107" i="1"/>
  <c r="A108" i="1"/>
  <c r="A109" i="1"/>
  <c r="A110" i="1"/>
  <c r="A111" i="1"/>
  <c r="A112" i="1"/>
  <c r="A113" i="1"/>
  <c r="A114" i="1"/>
  <c r="A115" i="1"/>
  <c r="A116" i="1"/>
  <c r="A117" i="1"/>
  <c r="A118" i="1"/>
  <c r="A119" i="1"/>
  <c r="F3" i="1" l="1"/>
  <c r="F3" i="2"/>
</calcChain>
</file>

<file path=xl/sharedStrings.xml><?xml version="1.0" encoding="utf-8"?>
<sst xmlns="http://schemas.openxmlformats.org/spreadsheetml/2006/main" count="9612" uniqueCount="483">
  <si>
    <t>District</t>
  </si>
  <si>
    <t>Will you oppose any income or sales tax, or any increase in the overall tax burden in New Hampshire?</t>
  </si>
  <si>
    <t>Will you support decreasing state spending or at least preventing any increase in state spending?</t>
  </si>
  <si>
    <t>Will you support limiting voting to persons who are US citizens and have been New Hampshire residents for at least 30 days?</t>
  </si>
  <si>
    <t>Will you support using the same residency standard for all NH services that require residency?</t>
  </si>
  <si>
    <t>Do you believe that state public school funding should be set by state budget and not by the courts?</t>
  </si>
  <si>
    <t>Do you support additional school choice options?</t>
  </si>
  <si>
    <t>Will you support passing Right-to-Work legislation?</t>
  </si>
  <si>
    <t>Will you support reducing business taxes and regulations to encourage economic development and business retention?</t>
  </si>
  <si>
    <t>Will you support pension reforms for government employees including a transition from defined-benefit to defined-contribution plans?</t>
  </si>
  <si>
    <t>Will you vote to implement tax and spending caps as a way to control growth in municipal spending and taxation?</t>
  </si>
  <si>
    <t>Will you support actions that decrease electricity rates, and oppose any actions that will increase them, including expanded alternative energy mandates?</t>
  </si>
  <si>
    <t>Would you agree to take the Americans for Tax Reform Pledge: “I will oppose and Vote against any and all efforts to increase taxes.”</t>
  </si>
  <si>
    <t>Do you believe the actions of the Governor and the Executive Council must have a substantial influence on controlling State spending?</t>
  </si>
  <si>
    <t>Will you support rolling back current, and oppose new, alternative energy mandates?</t>
  </si>
  <si>
    <t>Would you support only a nominee for AG who will diligently investigate potential voter fraud issues?</t>
  </si>
  <si>
    <t>Will you support only judicial nominees who will uphold the NH Constitution as written and in accordance with its original intent?</t>
  </si>
  <si>
    <t>Will you support only those nominees for the State Board of Education and Commissioner who will promote citizen choice in Education as an approach to minimizing cost and improving quality of education?</t>
  </si>
  <si>
    <t>Pierre</t>
  </si>
  <si>
    <t>DuPont</t>
  </si>
  <si>
    <t>Hillsborough</t>
  </si>
  <si>
    <t>Yes</t>
  </si>
  <si>
    <t>No</t>
  </si>
  <si>
    <t>Need to keep up with inflation. Such as raising tolls</t>
  </si>
  <si>
    <t>I believe they have been reduced enough</t>
  </si>
  <si>
    <t>I've already taken it</t>
  </si>
  <si>
    <t>Like citizens everywhere, particularly NH, Government should also spend with-in its means.</t>
  </si>
  <si>
    <t>One should not have to reiterate this. Citizen only voting is written in both the US and State Constitutions.</t>
  </si>
  <si>
    <t>Some Unions already instituted Right To Work</t>
  </si>
  <si>
    <t>I would encourage the utilization of alternative energies as appose to mandating alternatives.</t>
  </si>
  <si>
    <t>Definitely.</t>
  </si>
  <si>
    <t>Denise</t>
  </si>
  <si>
    <t>Ricciardi</t>
  </si>
  <si>
    <t>Matthew</t>
  </si>
  <si>
    <t>Castanien</t>
  </si>
  <si>
    <t>I oppose an individual income tax or sales tax.  However, I do not support elimination of all taxes. The state has core responsibilities and needs to raise revenues to pay for those responsibilities.  I support reasonable consumption taxes like meals/hotel taxes.</t>
  </si>
  <si>
    <t>The state has core responsibilities, and has a duty to pay for those. I support judicious, accountable, and balanced spending, but I don’t support eliminating all spending. We live in a first world country in a civilized society.</t>
  </si>
  <si>
    <t>I fully support US citizens only voting.  the minimum 30 days I don't support because what if someone legit moves into the state within 30 days of the election? I get the premise of the question, but cannot support a minimum residency caveat. I would support language that allows people who just happen to move here close to election day can still have their right to vote.</t>
  </si>
  <si>
    <t>Generally, this seems more than reasonable.</t>
  </si>
  <si>
    <t>The judicial system is part of our checks and balances in the style of government we have.  We can’t like the courts when it goes our way, and then want to get rid of them when it doesn’t.  I support the check the judiciary brings to the legislative branch, even if I don’t like the outcome of said judiciary.</t>
  </si>
  <si>
    <t>I support school choice, but do not support attempts by groups like the Free State movement that wants a long term goal of eliminating public schools (ex: transitioning all of them to charter schools.)</t>
  </si>
  <si>
    <t>I support reduction of business taxes to spur economic development, but I do not support getting rid of them entirely. Businesses are part of the community, and have obligations to the social contract the same as individuals.</t>
  </si>
  <si>
    <t>I won't support this unless the state wanted to completely shift how it pays.  Overall, public-sector employees at the state and local levels get paid dramatically less than the private sector. I would support 'flipping the script' and eliminating pensions if the state wanted to pay private sector rates for salaries, and move to 401ks, similar to private sector.</t>
  </si>
  <si>
    <t>Municipal spending is a municipal decision.  I don't support the state meddling in local spending decisions.  Each district has different budgets, sizes, and priorities.</t>
  </si>
  <si>
    <t>I don't do pledges.</t>
  </si>
  <si>
    <t>Tanya</t>
  </si>
  <si>
    <t>Rich</t>
  </si>
  <si>
    <t>Strafford</t>
  </si>
  <si>
    <t>Funding formulas and appropriations should be set by the Legislature, not the courts. That said, I also support preserving local control over town level school tax rates and spending decisions above the state baseline.</t>
  </si>
  <si>
    <t>With the cap set at a level that still respects local budgeting authority, not a state override of town decisions.</t>
  </si>
  <si>
    <t>Blake</t>
  </si>
  <si>
    <t>Cheshire</t>
  </si>
  <si>
    <t>Margaret</t>
  </si>
  <si>
    <t>Drye</t>
  </si>
  <si>
    <t>Sullivan</t>
  </si>
  <si>
    <t>I consider fees different from taxes but would only raise a fee if a good case can be made for it.</t>
  </si>
  <si>
    <t>Absolutely!</t>
  </si>
  <si>
    <t>Pat</t>
  </si>
  <si>
    <t>MacMonagle</t>
  </si>
  <si>
    <t>Laurence</t>
  </si>
  <si>
    <t>Weissbrot</t>
  </si>
  <si>
    <t>Merrimack</t>
  </si>
  <si>
    <t>Not a simple yes/no issue</t>
  </si>
  <si>
    <t>Dave</t>
  </si>
  <si>
    <t>Rardin</t>
  </si>
  <si>
    <t>Grafton</t>
  </si>
  <si>
    <t>I will oppose an income tax, sales tax, and efforts to increase the overall tax burden on New Hampshire families and businesses. New Hampshire must remain a low-tax state.</t>
  </si>
  <si>
    <t>State government must live within its means. I will support reducing unnecessary spending, eliminating waste, and prioritizing essential services rather than continually increasing government spending.</t>
  </si>
  <si>
    <t>I support limiting voting in New Hampshire to U.S. citizens who are lawfully domiciled in New Hampshire and meet all applicable state voting requirements. Current New Hampshire law requires a voter to be a U.S. citizen, at least 18 years old, and domiciled in the town or city where they seek to vote. New Hampshire law also provides specific standards for establishing domicile and addresses the 30-day period in determining whether a person's presence is temporary. I support strong verification and enforcement of these existing eligibility requirements and support legislation that strengthens the integrity of New Hampshire's elections while remaining consistent with the law and Constitution.</t>
  </si>
  <si>
    <t>Residency standards should be consistent, clear, and enforceable across state programs and services.</t>
  </si>
  <si>
    <t>Education funding is ultimately a responsibility of the Legislature and elected representatives. The state budget should establish funding priorities while ensuring that New Hampshire meets its constitutional obligations to provide an adequate education.</t>
  </si>
  <si>
    <t>Parents should have meaningful educational choices for their children. I support expanding school choice, Education Freedom Accounts, open enrollment, and other options that allow families to choose the educational environment that best meets their child's needs.</t>
  </si>
  <si>
    <t>Workers should have the freedom to decide whether joining or financially supporting a union is right for them. Employment should not be conditioned on union membership.</t>
  </si>
  <si>
    <t>New Hampshire should be one of the easiest states in which to start, operate, and grow a business. Lower taxes, less unnecessary regulation, and a predictable business climate will help retain employers, attract investment, and create good-paying jobs.</t>
  </si>
  <si>
    <t>New Hampshire needs a sustainable retirement system that protects taxpayers and honors commitments already made to public employees. Future pension reforms should move toward financially sustainable defined-contribution models while protecting earned benefits.</t>
  </si>
  <si>
    <t>Taxpayers deserve protection from unchecked growth in government spending and property taxes. I support responsible tax and spending limits that provide accountability while preserving necessary municipal services and local control.</t>
  </si>
  <si>
    <t>New Hampshire families and businesses need reliable, affordable electricity. I will support policies that reduce energy costs and oppose mandates that unnecessarily increase electricity prices. Energy policy should prioritize affordability, reliability, and competition.</t>
  </si>
  <si>
    <t>Mickey</t>
  </si>
  <si>
    <t>Mullin</t>
  </si>
  <si>
    <t>Jose</t>
  </si>
  <si>
    <t>Marte</t>
  </si>
  <si>
    <t>Already made my pledge</t>
  </si>
  <si>
    <t>Victoria</t>
  </si>
  <si>
    <t>No income or sales tax.</t>
  </si>
  <si>
    <t>I have been consistent in opposing budgets that did not respect the taxpayers.</t>
  </si>
  <si>
    <t>Tom</t>
  </si>
  <si>
    <t>Trost</t>
  </si>
  <si>
    <t>Daniel</t>
  </si>
  <si>
    <t>Furman</t>
  </si>
  <si>
    <t>I think a 30 day minimum is unnecessary however I believe day of registration should be more stringent.</t>
  </si>
  <si>
    <t>Ted</t>
  </si>
  <si>
    <t>Bonnie</t>
  </si>
  <si>
    <t>Ham</t>
  </si>
  <si>
    <t>All for choice but concerned relative to the impact on local schools and municipalities. Education is funded primarily by property taxation which is a town meeting budget process. We neeed to make sure there is enough money availability to provide all services needed.</t>
  </si>
  <si>
    <t>Would not vote on this. Receive a state pension myself.</t>
  </si>
  <si>
    <t>Municipalities can best assess and vote as to what they can affod and how to allocate their available resources without over burdening their tax payers.</t>
  </si>
  <si>
    <t>My electric bills have inncreased to a point that is unbearable and unsustainable without maing hard choices.</t>
  </si>
  <si>
    <t>Allen</t>
  </si>
  <si>
    <t>Cook</t>
  </si>
  <si>
    <t>Rockingham</t>
  </si>
  <si>
    <t>I will support proper spending as needed by our state to maintain a safe and functioning government. I will oppose any attempt to add excessive. i.e. wishful leaders projects... or luxury spending in our State Budget.</t>
  </si>
  <si>
    <t>We still need to reform college voters? I think this is a detriment to fair elections here in the State. In my home town for Brentwood every election we have an unusual amount of young people show up to register and vote the day of? This is a problem to me. I am surer it happens in other towns as well.</t>
  </si>
  <si>
    <t>As many as possible for the various needs of students. I firmly believe a family should be able to use their tax dollars as they see fit for the education of their children.</t>
  </si>
  <si>
    <t>I believe every person should have the right to choose whether or not they have to pay Union dues.  People should be free in their employment and should be assured of safety and excellence in their labor field.</t>
  </si>
  <si>
    <t>I think government officials should adhere to the same standards as the electorate in regard to the overall economy. Raises, bonuses, benefits (perks)  should be contingent upon the overall health of the economy in a state or town. I love the idea of defined contribution plans</t>
  </si>
  <si>
    <t>I am not sure about alternative energy? I do not believe  that solar and wind are somehow going to catapult us into a new energy era. However nuclear power should be looked at. I will vote to decrease electricity rates, and WILL OPPOSE ALL ACTON to increase them.  I would oppose wind energy strategy, particularly wind mills. If  I could pass a law to tear down the gosh awful wind mills on the mountain area in Plymouth I would.</t>
  </si>
  <si>
    <t>Courts should follow the law not create it</t>
  </si>
  <si>
    <t>Priscilla</t>
  </si>
  <si>
    <t>Bean</t>
  </si>
  <si>
    <t>Belknap</t>
  </si>
  <si>
    <t>Pamela</t>
  </si>
  <si>
    <t>McMahon</t>
  </si>
  <si>
    <t>I am a public charter school teacher</t>
  </si>
  <si>
    <t>Doris</t>
  </si>
  <si>
    <t>Hohensee</t>
  </si>
  <si>
    <t>The courts fabricated this state “duty” to cherish. They gave their opinion. That’s all the power the courts have, misdirected as it was.</t>
  </si>
  <si>
    <t>State spending on “choice” for private education risks state regulation of those private education options for accountability sake. It’s inevitable. Look at Sweden: all schools free; all schools public, private and religious use the same state approved curriculum and homeschooling is banned as parents have “enough choice.” Educational freedom is essential to preserve.</t>
  </si>
  <si>
    <t>Caps have not worked in Nashua or Manchester. We have caps and they are routinely overridden or worse, budget items are moved off budget to artificially “lower” spending. Courts do not defend taxpayer caps against municipal misbehavior on budgeting, or RTK.</t>
  </si>
  <si>
    <t>Stevens</t>
  </si>
  <si>
    <t>Yes. I support using one clear, consistent residency standard across New Hampshire services that require residency. Residents should not face different definitions of residency depending on which state program or service they are trying to access.</t>
  </si>
  <si>
    <t>I support Right-to-Work legislation because I believe employees should have the freedom to decide whether to join a union or financially support one. No worker should be required to pay union dues as a condition of employment. I respect the important role unions can play in representing workers, but I also believe that choice should remain with the individual employee.</t>
  </si>
  <si>
    <t>Yes. I support responsible pension reform that protects taxpayers while honoring commitments already made to current public employees and retirees. I am open to transitioning future government employees from traditional defined-benefit pensions to defined-contribution plans, provided the transition is carefully structured, financially sound, and provides public employees with a fair and competitive retirement benefit. Any reform should strengthen the long-term financial stability of New Hampshire's retirement system without breaking promises made to those who have already earned their benefits.</t>
  </si>
  <si>
    <t>Yes. I support reasonable tax and spending caps as an important tool to protect New Hampshire taxpayers and promote fiscal responsibility at the municipal level. Property taxes continue to place a significant burden on families, seniors, and small businesses, and government should be required to justify increases in spending._x000D_
_x000D_
Caps should encourage municipalities to prioritize essential services, improve efficiency, and live within responsible budgets. I also believe there should be narrowly defined exceptions for true emergencies or extraordinary circumstances, with appropriate public accountability. Taxpayers deserve predictable, responsible government and should not be expected to continually absorb unchecked increases in spending and taxation.</t>
  </si>
  <si>
    <t>Absolutely.  I was a vocal critic of the use of Performance Based Rate Making - implemented by Eversource - which resulted in increased utility costs for NH residents.  I sounded the alarm.</t>
  </si>
  <si>
    <t>Yes. I support rolling back costly alternative energy mandates and opposing new mandates that increase costs for New Hampshire ratepayers without demonstrating clear benefits to affordability and grid reliability. New Hampshire families and businesses are already facing high energy costs, and energy policy should focus first on keeping electricity reliable and affordable._x000D_
_x000D_
I support allowing the energy market to determine which technologies are most effective and cost-efficient rather than requiring taxpayers and ratepayers to subsidize particular energy sources. We should encourage innovation and energy diversity, but I will oppose mandates that raise costs, undermine reliability, or limit consumer choice.</t>
  </si>
  <si>
    <t>I support diligent and impartial investigation of credible allegations of voter fraud and believe election laws must be enforced fairly and consistently. However, I do not believe nominees should be required to adopt a predetermined position or political litmus test regarding individual investigations or cases. The Attorney General must follow the evidence and the law, and judicial nominees must remain independent and free from political pressure. Protecting the integrity of our elections and protecting the independence of our courts are both essential to maintaining public confidence in our system of government.</t>
  </si>
  <si>
    <t>Yes, with an important qualification. I support judicial nominees who are committed to upholding the New Hampshire Constitution as written, respecting the text and historical meaning of its provisions, and applying the law rather than creating policy from the bench. Judges must exercise judicial restraint and respect the separation of powers._x000D_
_x000D_
At the same time, I believe judicial nominees must be independent and impartial and should not be required to promise a particular outcome in future cases. My standard is that judges faithfully follow the Constitution and the law, not their personal or political preferences.</t>
  </si>
  <si>
    <t>Yes. I support nominees to the State Board of Education and Commissioner of Education who recognize the importance of parental and citizen choice in education. Parents—not government—should have a meaningful voice in determining the educational environment that best meets their children's needs._x000D_
_x000D_
I believe expanding responsible education options, including public schools, charter schools, private education, and homeschooling, can encourage innovation, improve educational outcomes, and promote greater accountability and cost effectiveness. I will support nominees who are committed to expanding meaningful educational opportunities while ensuring that taxpayer dollars are used responsibly and that students receive a high-quality education.</t>
  </si>
  <si>
    <t>Joseph</t>
  </si>
  <si>
    <t>Cole</t>
  </si>
  <si>
    <t>Sly</t>
  </si>
  <si>
    <t>Karasinski</t>
  </si>
  <si>
    <t>Santonastaso</t>
  </si>
  <si>
    <t>Brooks</t>
  </si>
  <si>
    <t>Trevor</t>
  </si>
  <si>
    <t>Morse</t>
  </si>
  <si>
    <t>Deborah</t>
  </si>
  <si>
    <t>Kruzel</t>
  </si>
  <si>
    <t>On a temporary basis, not forever</t>
  </si>
  <si>
    <t>Gregory</t>
  </si>
  <si>
    <t>Whirley</t>
  </si>
  <si>
    <t>Adam</t>
  </si>
  <si>
    <t>Haverstock</t>
  </si>
  <si>
    <t>Jonathan</t>
  </si>
  <si>
    <t>Verbicky</t>
  </si>
  <si>
    <t>Not very well researched on this topic. Will have to do more researching on this to give a definitive answer.</t>
  </si>
  <si>
    <t>Ron</t>
  </si>
  <si>
    <t>Rule</t>
  </si>
  <si>
    <t>William</t>
  </si>
  <si>
    <t>Gannon</t>
  </si>
  <si>
    <t>Rep. Joe</t>
  </si>
  <si>
    <t>Guthrie</t>
  </si>
  <si>
    <t>I don't have enough information.</t>
  </si>
  <si>
    <t>I Would like to see Bill details before voting.</t>
  </si>
  <si>
    <t>I don't make pledges.</t>
  </si>
  <si>
    <t>Isaac</t>
  </si>
  <si>
    <t>Fernandez</t>
  </si>
  <si>
    <t>I am open to restoring the D&amp;I tax which mostly impacts a group of 1% NH residents and benefits the middle class.</t>
  </si>
  <si>
    <t>I see no issue with the courts upholding the constitution or the laws passed by congress.  Ideally, congress would stay within the bounds of the laws of the state.</t>
  </si>
  <si>
    <t>Innis</t>
  </si>
  <si>
    <t>Rob</t>
  </si>
  <si>
    <t>Lovett</t>
  </si>
  <si>
    <t>Sabourin dit Choinière</t>
  </si>
  <si>
    <t>Shawn</t>
  </si>
  <si>
    <t>Martin</t>
  </si>
  <si>
    <t>I will not support broad based taxes</t>
  </si>
  <si>
    <t>Max</t>
  </si>
  <si>
    <t>Abramson</t>
  </si>
  <si>
    <t>Over three terms, I voted against every tax increase and every proposed state income/sales tax.</t>
  </si>
  <si>
    <t>We should pay for most public services locally, privately, or through user fees.</t>
  </si>
  <si>
    <t>I've been promoting the Education Tax Credit--specifically that families shoudl be allowed to send the school portion of your property taxes and send them directly to whatever public, private, or charter school you send your children to.</t>
  </si>
  <si>
    <t>As usual, proposed legislation needs to be limited to the intended purpose without any extraneous provisions.</t>
  </si>
  <si>
    <t>Congress has voted to reduce tax rates 17 times since WWI.  All 17 times, job growth, compliance rates, and revenues went up.</t>
  </si>
  <si>
    <t>Wheeler</t>
  </si>
  <si>
    <t>Natalie</t>
  </si>
  <si>
    <t>Wells</t>
  </si>
  <si>
    <t>Diane</t>
  </si>
  <si>
    <t>Pauer</t>
  </si>
  <si>
    <t>Shanun</t>
  </si>
  <si>
    <t>Carey</t>
  </si>
  <si>
    <t>Low taxes are a result of low spending, reduced taxes are a result of reduced spending.</t>
  </si>
  <si>
    <t>I support school choice in all its forms. Daughter just graduated from Goffstown Highschool and Son is a sophomore at an Advance technical charter school. We should work to ensure every child has access to quality adequate education, no matter what that might look like</t>
  </si>
  <si>
    <t>I support pension reforms.</t>
  </si>
  <si>
    <t>As a private citizen I worked within the citizen petition warrant article process to enact a tax cap on our town and school budgets. however it was torpedoed by 100 people at an 8 hour deliberative session. it was turned from 2.5% to 35%. never making it to the larger voting population of about 12,000 residents.  allowing the upcoming ballot measure ensures every taxpayer resident of this state has a seat at the table when it comes to the tax cap decision.</t>
  </si>
  <si>
    <t>The NH advantage is a tangible thing we as residents are able to see and experience every single day. Whether its stopping at the store, buying school clothes, starting a small business, working to raise a family,   Any efforts to manipulate or change that Is something every single resident would feel.. I would gladly sign and stand behind the Tax reform pledge</t>
  </si>
  <si>
    <t>Keith</t>
  </si>
  <si>
    <t>Murphy</t>
  </si>
  <si>
    <t>My voting record speaks for itself.</t>
  </si>
  <si>
    <t>David</t>
  </si>
  <si>
    <t>Smith</t>
  </si>
  <si>
    <t>I am very unlikely to support any tax increases, but the wording of your pledge seems a little too broad for me to be able to commit to it with absolute certainty.</t>
  </si>
  <si>
    <t>JoAnne</t>
  </si>
  <si>
    <t>Hack</t>
  </si>
  <si>
    <t>I definitely support limiting voting to US citizens.  Not sure about the 30 day requirement though.</t>
  </si>
  <si>
    <t>See my comment above.</t>
  </si>
  <si>
    <t>Dale</t>
  </si>
  <si>
    <t>Fincher</t>
  </si>
  <si>
    <t>Carroll</t>
  </si>
  <si>
    <t>Emily</t>
  </si>
  <si>
    <t>Phillips</t>
  </si>
  <si>
    <t>Michael</t>
  </si>
  <si>
    <t>York</t>
  </si>
  <si>
    <t>Patrick</t>
  </si>
  <si>
    <t>Binder</t>
  </si>
  <si>
    <t>I'm also okay with a tiered residency requirement depending on the service cost.</t>
  </si>
  <si>
    <t>Glenn</t>
  </si>
  <si>
    <t>Nielsen</t>
  </si>
  <si>
    <t>Kenney</t>
  </si>
  <si>
    <t>JOSE</t>
  </si>
  <si>
    <t>CAMBRILS</t>
  </si>
  <si>
    <t>I have always and will always oppose these taxes for NH.</t>
  </si>
  <si>
    <t>As Vice-Chair and then Chair of Finance Division 1 Committee in the NH House I helped propose and voted on budget that was $600 Million less than previous two year session. 2025-2026.</t>
  </si>
  <si>
    <t>School Choice increases competition and quality of education.</t>
  </si>
  <si>
    <t>I have a 100% voting record on voting for RTW.</t>
  </si>
  <si>
    <t>100%.This is what gives NH an advantage over most States.</t>
  </si>
  <si>
    <t>This is critical for our State to survive.</t>
  </si>
  <si>
    <t>Absolutely. Voted for HB 1300 and similar legislation for past three election cycles.</t>
  </si>
  <si>
    <t>I killed many of these tax and fee raising bills when I was on ST&amp;E Committee and many that made it to my Finance Committee.</t>
  </si>
  <si>
    <t>Cyril</t>
  </si>
  <si>
    <t>Aures</t>
  </si>
  <si>
    <t>Cut property taxes and thereby reduce spending.</t>
  </si>
  <si>
    <t>Open enrollment, EFA, home schooling, Public Charter schools etc are all beneficial.</t>
  </si>
  <si>
    <t>Good luck.</t>
  </si>
  <si>
    <t>NH history proves when taxes are reduced revenue increases.</t>
  </si>
  <si>
    <t>Sam</t>
  </si>
  <si>
    <t>Hoehn</t>
  </si>
  <si>
    <t>Coos</t>
  </si>
  <si>
    <t>US citizens yes. New Hampshire residents at least 30 days no. New Hampshire residents who are US citizens should have the right to vote regardless of how long they have been a resident.</t>
  </si>
  <si>
    <t>I am usually against increasing taxes. However, I might support increasing one tax if another tax is decreased or eliminated by a greater amount. Thus, decreasing the overall tax burden.</t>
  </si>
  <si>
    <t>Kenneth</t>
  </si>
  <si>
    <t>Weyler</t>
  </si>
  <si>
    <t>Kurt</t>
  </si>
  <si>
    <t>Wuelper</t>
  </si>
  <si>
    <t>This is a most important step for the State. Defined benefit plans have bankrupted all everprises except government and the Federal Government recgnized this deades ago and made this kind of switch</t>
  </si>
  <si>
    <t>The one thing we don't need is more mandates qnd regulations</t>
  </si>
  <si>
    <t>Jason</t>
  </si>
  <si>
    <t>Janvrin</t>
  </si>
  <si>
    <t>John</t>
  </si>
  <si>
    <t>Scully</t>
  </si>
  <si>
    <t>I’m not as familiar with this topic as I would like to be however, I am open to reviewing anything.</t>
  </si>
  <si>
    <t>The better way is for voters to elect reasonable people to their town boards..</t>
  </si>
  <si>
    <t>Suzanne</t>
  </si>
  <si>
    <t>Beaulieu</t>
  </si>
  <si>
    <t>Lou</t>
  </si>
  <si>
    <t>Gargiulo</t>
  </si>
  <si>
    <t>I will NEVER support either tax!</t>
  </si>
  <si>
    <t>With any eye to vanity projects in all areas including in public education mandated programs</t>
  </si>
  <si>
    <t>Unless it provides an offsetting cut in the school budget caused by the reduction in school population.</t>
  </si>
  <si>
    <t>Absolutely and I will help educate the voters in the district to the benefits and control it gives them from runaway spending</t>
  </si>
  <si>
    <t>Hank</t>
  </si>
  <si>
    <t>Golec</t>
  </si>
  <si>
    <t>Albion</t>
  </si>
  <si>
    <t>Businesses already have it very good in New Hampshire. I appreciate that for small business, but I would like to see big business treated differently. If Walmart is going to drive our mom and pop shops out of business, we may as well sling some extra tax burden their way.</t>
  </si>
  <si>
    <t>I will support any efforts to bring more nuclear energy to this state.</t>
  </si>
  <si>
    <t>It depends on what we're increasing and why. I would support raising business taxes if it meant getting rid of the Rochester tolls. I would support increasing the cost to run for state representative, or get a freshwater fishing license if it would mean less of a burden on the average taxpayer just trying to make ends meet. My job is to make the lives of as many people in this state better as I possibly can.</t>
  </si>
  <si>
    <t>Paul</t>
  </si>
  <si>
    <t>Tudor</t>
  </si>
  <si>
    <t>This is the wrong approach I think spending should be based on revenues. So, if you want to reduce spending you should work to reduce revenues by cutting taxes across the board, not setting an arbitrary number</t>
  </si>
  <si>
    <t>Have voted for it twice</t>
  </si>
  <si>
    <t>I think I have already taken it</t>
  </si>
  <si>
    <t>Will</t>
  </si>
  <si>
    <t>Huebner</t>
  </si>
  <si>
    <t>Jennifer</t>
  </si>
  <si>
    <t>LePla</t>
  </si>
  <si>
    <t>James</t>
  </si>
  <si>
    <t>Spillane</t>
  </si>
  <si>
    <t>Always</t>
  </si>
  <si>
    <t>Especially DHHS</t>
  </si>
  <si>
    <t>At a minimum.</t>
  </si>
  <si>
    <t>We need to insert a definition of Resident and abandon the use of "domiciled".</t>
  </si>
  <si>
    <t>This needs to happen, ASAP.</t>
  </si>
  <si>
    <t>George</t>
  </si>
  <si>
    <t>Grant</t>
  </si>
  <si>
    <t>Abrami</t>
  </si>
  <si>
    <t>Mottram</t>
  </si>
  <si>
    <t>Stone</t>
  </si>
  <si>
    <t>Jim</t>
  </si>
  <si>
    <t>Qualey</t>
  </si>
  <si>
    <t>With possible adjustments for inflation since that's outside of the NH's control.  But only if absolutely necessary.</t>
  </si>
  <si>
    <t>Hennessey</t>
  </si>
  <si>
    <t>Yes on limiting to US Citizens. Would need to understand more about the 30 day part, especially whether it's compatible with Article 11 of the NH constitution.</t>
  </si>
  <si>
    <t>Generally, yes. I'd like to learn more about the background of this question to give a better answer.</t>
  </si>
  <si>
    <t>I'm not sure how much influence the state has on electric rates, other than not adopting renewable energy requirements.</t>
  </si>
  <si>
    <t>Scott</t>
  </si>
  <si>
    <t>Wallace</t>
  </si>
  <si>
    <t>I have NEVER voted for any tax during my 4 terms in the house.</t>
  </si>
  <si>
    <t>I have voted for RTW several times during my previous service at the general court.</t>
  </si>
  <si>
    <t>I have voted for the reduction in business tax in my previous service at th eGeneral Court.</t>
  </si>
  <si>
    <t>LaFerriere</t>
  </si>
  <si>
    <t>I will fight tooth and nail for NH to never have an income tax, sales tax, or increase of any taxes. Enough is enough.</t>
  </si>
  <si>
    <t>I will do my best to support decrease in spending, and try to prevent any increase in state spending.</t>
  </si>
  <si>
    <t>The court should have no business in this issue. Let the State decide.</t>
  </si>
  <si>
    <t>Yes I do 100%!</t>
  </si>
  <si>
    <t>Absolutely! It is not fair that you should have to pay into a union in order to work and make less than a union employee.</t>
  </si>
  <si>
    <t>At State level yes.</t>
  </si>
  <si>
    <t>They should be contributing to plans just like the general worker does.</t>
  </si>
  <si>
    <t>Of course I’ll support it! However, will the tax cap be respected when it comes time for the budget?</t>
  </si>
  <si>
    <t>Yes! Go Nuclear! Get Seabrook up to full function!</t>
  </si>
  <si>
    <t>Sandblade</t>
  </si>
  <si>
    <t>Taxes need to be rolled back.  Nobody should be satisfied to merely hold the line on taxes, because too many legislators are far too eager to raise them when they get into control.  To lessen the damage, those of us who wish to keep taxes stable need to work to actively promote a lower baseline of taxation.</t>
  </si>
  <si>
    <t>As the "petitioner" who got a spending cap warrant article onto the March 2026 ballot in Claremont, I think it should be pretty obvious what my stand on spending and tax caps is.  Frankly, they should be universal, not just for towns/cities and school districts.</t>
  </si>
  <si>
    <t>Bruce</t>
  </si>
  <si>
    <t>Breton</t>
  </si>
  <si>
    <t>Higginbottom</t>
  </si>
  <si>
    <t>I will always oppose an income and/or a sales tax. I will support and work to decrease the tax burden for NH citizens, especially property tax burdens on resident homeowners.</t>
  </si>
  <si>
    <t>We should always look at ways to be fiscally responsible that includes spending and the state and local levels.</t>
  </si>
  <si>
    <t>I support election integrity initiatives including U.S. Citizenship.</t>
  </si>
  <si>
    <t>Legal U.S. and State residency should be a priority at the state and local levels when it comes to NH services</t>
  </si>
  <si>
    <t>I believe that public funding should be connected to state and local budgets and monitored by the courts to ensure that all legalities and constitutional rights are not infringed.</t>
  </si>
  <si>
    <t>I do support addition school choice options but not at the expense of decreasing Public Educational funding.   An educated society is a much better society and should be available to all at a consistent level.</t>
  </si>
  <si>
    <t>It is everybody's right to work.  I'm not against Unions at a certain level for defined professions (Teachers, Firemen, Police).  Not every profession needs a union with pensions, to many is not a well-rounded financial structure.</t>
  </si>
  <si>
    <t>Reducing taxes is a priority.  The better our business structure large and small creating jobs and encouraging economic development is a win, win for all.  Although we need to have a balance regarding business taxation as we do not have other tax revenue to offset it.</t>
  </si>
  <si>
    <t>Pension reforms should be reviewed periodically to ensure compliance.   Not all workers should have a government pension.   Some should be like the private sector (401k, IRA) contributions that are matched by employers.</t>
  </si>
  <si>
    <t>Tax and spending caps should be introduced with improvements at the local level with budgeting and budget overrides.  More fiscal responsibility is needed at that level.</t>
  </si>
  <si>
    <t>Managing electricity should be a priority as we move forward with a great demand for electricity.   I am pro nuclear and we should establish nuclear reactors and nuclear energy in Seabrook NH.</t>
  </si>
  <si>
    <t>More taxation is not the answer.  Better fiscal responsibility and management is needed.</t>
  </si>
  <si>
    <t>Kevin</t>
  </si>
  <si>
    <t>Nugent</t>
  </si>
  <si>
    <t>But I do need to do more research on this topic</t>
  </si>
  <si>
    <t>I need to research this topic more to make an informed decision.</t>
  </si>
  <si>
    <t>Rick</t>
  </si>
  <si>
    <t>Devoid</t>
  </si>
  <si>
    <t>Peter</t>
  </si>
  <si>
    <t>Kujawski</t>
  </si>
  <si>
    <t>Elizabeth</t>
  </si>
  <si>
    <t>Keenan</t>
  </si>
  <si>
    <t>Richardson</t>
  </si>
  <si>
    <t>6 months better. Several elected officials here were instrumental in voting fraud BWO "temporary" residents living with them.</t>
  </si>
  <si>
    <t>But never to compromise existing social contracts and psychological contracts between government and citizens BWO existing laws.</t>
  </si>
  <si>
    <t>Potucek</t>
  </si>
  <si>
    <t>Tammy</t>
  </si>
  <si>
    <t>Garthwaite</t>
  </si>
  <si>
    <t>If a legal US citizen moves to NH and is able to provde proof of residency the day before election day, they should be able to vote here.  If not - where SHOULD they legally vote?  They shouldn't be voting where they no longer live and requiring 30 days would also mean they couldn;t legally vote her either._x000D_
_x000D_
I support requiring credible proof of residency along with valid photo ID and proof of citizenship to register to vote and government-issued photo ID to obtain a ballot.</t>
  </si>
  <si>
    <t>No.  Taxpayer-funded services are not rights and it is reasonable to expect someone to live here more than a day to obtain those services.</t>
  </si>
  <si>
    <t>The courts have zero authority to set any funding.</t>
  </si>
  <si>
    <t>Expand EFAs.  It will take a while, but in the long run this is one of the few things that could eventually actually reduce local school tax burdens.</t>
  </si>
  <si>
    <t>I will suport reducing business taxes and regulations just for the sake of reducing taxes and regulations.</t>
  </si>
  <si>
    <t>Long, long overdue.</t>
  </si>
  <si>
    <t>Harrington</t>
  </si>
  <si>
    <t>Not sure what we can do to reduce rates other than eliminating the RPS  ( this would be very difficult to get passed)</t>
  </si>
  <si>
    <t>Robert</t>
  </si>
  <si>
    <t>Washburn</t>
  </si>
  <si>
    <t>Doesn't work</t>
  </si>
  <si>
    <t>Depends on the situation at the time.  There are situations that require additional state spending and merely not funding the necessity does not solve the problem.  Shifting the tax burden to property taxpayers is not an affordable solution.</t>
  </si>
  <si>
    <t>As a longtime NFIB member and council member I support this.</t>
  </si>
  <si>
    <t>Only government has a defined benefit retirement plan.</t>
  </si>
  <si>
    <t>Tax caps are not a workable solution when voters do not vote to contain local spending levels.</t>
  </si>
  <si>
    <t>Catherine</t>
  </si>
  <si>
    <t>Peschke</t>
  </si>
  <si>
    <t>Yes, it would stop voter fraud.</t>
  </si>
  <si>
    <t>As long as it is done by discouraging monopolies, decreasing regulations, and promoting nuclear energy.</t>
  </si>
  <si>
    <t>Kofalt</t>
  </si>
  <si>
    <t>Sebastian</t>
  </si>
  <si>
    <t>Zyzdorf</t>
  </si>
  <si>
    <t>Susan</t>
  </si>
  <si>
    <t>DeRoy</t>
  </si>
  <si>
    <t>Miner</t>
  </si>
  <si>
    <t>Jordan</t>
  </si>
  <si>
    <t>Ulery</t>
  </si>
  <si>
    <t>However, if one can find a situation where increasing spending will reduce the cost of running government (say a new jail to replace a jail that is bleeding a county dry with constant bandaid repairs) consideration must be given to the long term goal, not the short term bond.</t>
  </si>
  <si>
    <t>caveat:  My friend Arthur Laffer, PhD Economics,  suggests that there is a "sweet spot" in taxation where reduction actually harms the ability of the State to protect the resident - its primary goal.  His 'Laffer Curve' also demonstrates the need for judicious tax cuts with attention paid to which taxes are cut.</t>
  </si>
  <si>
    <t>No government restricts itself except with a threat.  In this case the threat is where it belongs - the ire of We The People.</t>
  </si>
  <si>
    <t>You present a false narrative.  Some so-called "alternative energy" sources may very well be useful.  For example mandating that high energy consumers use roof space for solar is a good common sense idea.  Allowing micro-reactors is an alternative energy source as is fusion development.  Mandating these as a primary source to the exclusion of all others seems dim-witted.</t>
  </si>
  <si>
    <t>The so-called "Pledge" is far too open-ended for common sense reform.  The idea of demanding that there be absolutely no new taxes does not take into the consideration new sources of revenue that could, if properly applied, reduce the overall tax burden on the individual.  In addition my pledge is to my constituents, not a third party - even though I much support the ground work being done by such third party.  In addition, a new tax may be necessary (say a bond issue) in order to reduce overall taxation.  The entire picture needs to be considered. I will, however, pledge to vote against any tax that increases the tax burden on NH residents.  Security and life-safety repairs annually to the Hillsborough County Jail in Manchester cost nearly 2x what a multiple hundreds of millions austere new building bond issue would cost.  Per the "Pledge" this would be a new tax, but it would reduce the cost to the taxpayer at the same time.</t>
  </si>
  <si>
    <t>MacDonald</t>
  </si>
  <si>
    <t>Dick</t>
  </si>
  <si>
    <t>Thackston</t>
  </si>
  <si>
    <t>Tobin</t>
  </si>
  <si>
    <t>Menard</t>
  </si>
  <si>
    <t>The government should live within its means like the average NH family and not print money simply because it can</t>
  </si>
  <si>
    <t>Only US and NH residents should be allowed to vote in NH elections.  Having a NH License should be a requirement of voting in NH unless the person is active duty military.</t>
  </si>
  <si>
    <t>I will not support restricting any viable energy production and will actively support expanding nuclear energy production in NH.</t>
  </si>
  <si>
    <t>Mark</t>
  </si>
  <si>
    <t>Pearson</t>
  </si>
  <si>
    <t>I'm not just a NO, but a HELL NO!</t>
  </si>
  <si>
    <t>"If you don't like a law work to change it, but until that law has been changed, you obey it."</t>
  </si>
  <si>
    <t>It is a YES, BUT.  I have seen various forms of this as I frequently study what other states besides NH do.  So, it depends on the language.  If by this is meant, people must be forced to join a union, I am for anything opposing this.  If it means money may be taken from your pay to support union political endorsements, I oppose this. If it means you must help the combined effort of your fellow workers who are bargaining for wage/benefit improvements for you as well as them, then I think you either help fund these efforts or you bargain individually with your boss (if your boss will let you), or you don't get the increase in wages/benefits others will be getting.</t>
  </si>
  <si>
    <t>I think I've taken it, but am not sure.  It certainly echoes my sentiments.</t>
  </si>
  <si>
    <t>Clayton</t>
  </si>
  <si>
    <t>Wood</t>
  </si>
  <si>
    <t>EFA's and Open Enrollment</t>
  </si>
  <si>
    <t>Brian</t>
  </si>
  <si>
    <t>Chirichiello</t>
  </si>
  <si>
    <t>Constitution is clear</t>
  </si>
  <si>
    <t>Parents should be able to choose the best possible education for their children.</t>
  </si>
  <si>
    <t>Will need to see the wording of any bill that comes up. Janus decision has made Public Unions where people cannot be forced to join. I do have some issues with Government telling the private sector what they can or cannot do. So, because you only have two choices, I will remain Uncommitted to this question.</t>
  </si>
  <si>
    <t>Big supported of tax caps. Should also apply to County Government</t>
  </si>
  <si>
    <t>Julie</t>
  </si>
  <si>
    <t>Howard Pearl voted OTP for a telecommunications surcharge(SB 255) in Senate Finance last year.</t>
  </si>
  <si>
    <t>Howard Pearl was NOT transparent about his position on Group 2 pork in the budget bill(HB2).</t>
  </si>
  <si>
    <t>Howard Pearl voted for the paint tax(HB 451) on 1/7/26.</t>
  </si>
  <si>
    <t>Senator</t>
  </si>
  <si>
    <t>Representative</t>
  </si>
  <si>
    <t>Office</t>
  </si>
  <si>
    <t>County</t>
  </si>
  <si>
    <r>
      <rPr>
        <b/>
        <i/>
        <sz val="10"/>
        <rFont val="Arial"/>
        <family val="2"/>
      </rPr>
      <t>GRANITE STATE TAXPAYERS</t>
    </r>
    <r>
      <rPr>
        <b/>
        <sz val="10"/>
        <rFont val="Arial"/>
        <family val="2"/>
      </rPr>
      <t xml:space="preserve"> 2026 CANDIDATE SURVEY</t>
    </r>
  </si>
  <si>
    <t>Sorted by:</t>
  </si>
  <si>
    <t>Surveys:</t>
  </si>
  <si>
    <t>Perfect
Scores:</t>
  </si>
  <si>
    <t>GST Score</t>
  </si>
  <si>
    <t>Award</t>
  </si>
  <si>
    <t>First Name</t>
  </si>
  <si>
    <t>Last Name</t>
  </si>
  <si>
    <t>Response</t>
  </si>
  <si>
    <t>Comment</t>
  </si>
  <si>
    <t>Mickelonis</t>
  </si>
  <si>
    <t>I've already taken it. My 30 year record supports these answers.</t>
  </si>
  <si>
    <t>I've already taken it. Former State Rep, 2022-2024</t>
  </si>
  <si>
    <t>I've already taken it. Proud to be a Pledge Taker.</t>
  </si>
  <si>
    <t>Silver</t>
  </si>
  <si>
    <t>Gold</t>
  </si>
  <si>
    <t>Avalon</t>
  </si>
  <si>
    <t>Lewis</t>
  </si>
  <si>
    <t>Office &amp; 
District</t>
  </si>
  <si>
    <t>Avard</t>
  </si>
  <si>
    <t>Janet</t>
  </si>
  <si>
    <t>C Riley</t>
  </si>
  <si>
    <t>ATR Tax Pledge</t>
  </si>
  <si>
    <t>Survey Score</t>
  </si>
  <si>
    <t>Louise</t>
  </si>
  <si>
    <t>Andrus</t>
  </si>
  <si>
    <t>Kelly</t>
  </si>
  <si>
    <t>Ayotte</t>
  </si>
  <si>
    <t>Governor</t>
  </si>
  <si>
    <t>Marie Louise</t>
  </si>
  <si>
    <t>Bjelobrk</t>
  </si>
  <si>
    <t>Pam</t>
  </si>
  <si>
    <t>Brown</t>
  </si>
  <si>
    <t>Most state funding (i.e. subsidies to local school districts) should be eliminated. Public school budgets should be decided and financed locally.</t>
  </si>
  <si>
    <t>However - I am in favor of maintaining "local control" of land use planning and zoning rules and ordinances.  I have published in Granite Grok explaining why I take this position.</t>
  </si>
  <si>
    <t>I will vote to allow ("enable") local voters to decide if they want caps.  I will not vote in favor of state mandated caps for NH municipalities and districts.  As an economist, I view caps as a type of price control - they are a lazy way to achieve spending discipline. Fiscal conservatives need to run for local budget committees and boards and reduce bloated budgets that way.  See my article in Granite Grok for more details on my position on caps.</t>
  </si>
  <si>
    <t>As long as subsidies are not part of these "actions"</t>
  </si>
  <si>
    <t>Phil</t>
  </si>
  <si>
    <t>Greazzo</t>
  </si>
  <si>
    <t>I support students being able to escape under performing schools as long as they are not overwhelming surrounding schools and towns. There needs to be a lot more discussion</t>
  </si>
  <si>
    <t>Greg</t>
  </si>
  <si>
    <t>Hill</t>
  </si>
  <si>
    <t>Not yes, HELL YES.</t>
  </si>
  <si>
    <t>Again, HELL YES</t>
  </si>
  <si>
    <t>I would like ALL Election Day clerks to require workers to indicate those who use out-of-state drivers licenses by the 2 letter state code.  I audited Manchester a few years ago and only 2 wards of 12 indicated out of state drivers licenses.   Secondly, no one should be able to use out of state licenses two years in a row for identification purposes.</t>
  </si>
  <si>
    <t>That presupposes that education should be funded by the State as has been the case only in the last 30 years since Claremont.  _x000D_
It was all locally funded for 200 years previously.</t>
  </si>
  <si>
    <t>I believe I have already signed it.  Might have been in previous years?</t>
  </si>
  <si>
    <t>JAMES</t>
  </si>
  <si>
    <t>KELLY</t>
  </si>
  <si>
    <t>Every broad based tax is an invitation to government corruption. As soon as one is passed, there are lobbyists who want exemptions for their special interest. In exchange the lobbyists will finance campaigns, provide votes, etc.</t>
  </si>
  <si>
    <t>The US Army began transition 8 years ago. It has been a successful process and puts soldiers in control of their retirement.</t>
  </si>
  <si>
    <t>60-70% of our property tax burden goes to education. Town hall meetings are controlled by those who will benefit the most by increased spending.</t>
  </si>
  <si>
    <t>SMRs are a safe, reliable and proven technology. Besides providing reliable electricity, they decentralize the grid which makes it less vulnerable to massive interruption.</t>
  </si>
  <si>
    <t>Executive Councilor</t>
  </si>
  <si>
    <t>Katelyn</t>
  </si>
  <si>
    <t>Kuttab</t>
  </si>
  <si>
    <t>Donald</t>
  </si>
  <si>
    <t>McFarlane</t>
  </si>
  <si>
    <t>Mary</t>
  </si>
  <si>
    <t>Increasing or adding taxes are unnecessary.  My NH Advantage 2.0 Blueprint for Prosperity increases BPT “organically” by reducing cost to do business, expanding and better aligning trading partners, recruiting five high profit industries to the state, and establishing a Court of Chancery to secure foreign companies’ incorporation fees- all without over development of our beautiful state.  We are forming a caucus to accelerate the bill writing to make this happen.</t>
  </si>
  <si>
    <t>I have always voted for Right-To-Work.</t>
  </si>
  <si>
    <t>NH Advantage 2.0 focuses more on reducing regulations that do harm consumers or the environment than further lowering business taxes.  However, some restructuring and reductions might be required to attract high profit industries to our state.</t>
  </si>
  <si>
    <t>Pension reform is overdue.  Employers will benefit from portability and potential investment growth.</t>
  </si>
  <si>
    <t>Kristin</t>
  </si>
  <si>
    <t>Noble</t>
  </si>
  <si>
    <t>Raymond C.</t>
  </si>
  <si>
    <t>Peeples Jr.</t>
  </si>
  <si>
    <t>Qua</t>
  </si>
  <si>
    <t>I intend to find and pursue all opportunities to reduce spending and taxes.</t>
  </si>
  <si>
    <t>Spending is out of control and must be reduced as drastically as possible.</t>
  </si>
  <si>
    <t>We should be making New Hampshire the best state in the union for creating and accessing parallel educational options outside of the government school system.</t>
  </si>
  <si>
    <t>Unions in my experience always cause more harms than benefits.  This mirrors the conclusions of all sound economists.</t>
  </si>
  <si>
    <t>New Hampshire's government should not create any barriers to entry for anyone trying to start a business, and it should be the cheapest and easiest place to run a business in the country, from a taxation and regulation standpoint.</t>
  </si>
  <si>
    <t>More precisely I will support all efforts to eliminate government from the energy sector.</t>
  </si>
  <si>
    <t>Rogers</t>
  </si>
  <si>
    <t>Should be NH resident longer than 30 days. At least six months to a year, so they don’t come here for 30 days just to vote</t>
  </si>
  <si>
    <t>Only vouchers for private school options. Student should be going to school in the town that they live in. They should not be going to school in the town next over just because they want to. But I do support school choice if they wanna go to private school or online assisting homeschool learning.</t>
  </si>
  <si>
    <t>Did you work for a union right now. I like the idea of having the option to join the union or not.</t>
  </si>
  <si>
    <t>Schneller</t>
  </si>
  <si>
    <t>I sit on ST&amp;E and work very hard to explore increasing nuclear and the bridge to nuclear which is more natural gas.  We are constrained in the latter regard by NY and the federal government.</t>
  </si>
  <si>
    <t>I've taken it every term of my 6 terms.</t>
  </si>
  <si>
    <t>Stephen</t>
  </si>
  <si>
    <t>Terry</t>
  </si>
  <si>
    <t>I voted against the last budget and will do so again, if necessary.</t>
  </si>
  <si>
    <t>I continue to be a strong and enthusiastic supporter of EFAs (including contributions to CSF NH).</t>
  </si>
  <si>
    <t>Yes, again!</t>
  </si>
  <si>
    <t>I have done so in 2020, 2022 and 2024 and will be delighted to do so again!</t>
  </si>
  <si>
    <t>ATR Pledge Takers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</si>
</sst>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d/yy;@"/>
  </numFmts>
  <fonts count="26" x14ac:knownFonts="1">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b/>
      <sz val="10"/>
      <name val="Arial"/>
      <family val="2"/>
    </font>
    <font>
      <b/>
      <i/>
      <sz val="10"/>
      <name val="Arial"/>
      <family val="2"/>
    </font>
    <font>
      <sz val="10"/>
      <color theme="1"/>
      <name val="Arial"/>
      <family val="2"/>
    </font>
    <font>
      <b/>
      <sz val="10"/>
      <color theme="1"/>
      <name val="Arial"/>
      <family val="2"/>
    </font>
    <font>
      <b/>
      <sz val="10"/>
      <color rgb="FF333333"/>
      <name val="Arial"/>
      <family val="2"/>
    </font>
    <font>
      <b/>
      <sz val="10"/>
      <name val="Microsoft Sans Serif"/>
      <family val="2"/>
    </font>
    <font>
      <sz val="10"/>
      <color rgb="FF333333"/>
      <name val="Arial"/>
      <family val="2"/>
    </font>
    <font>
      <sz val="10"/>
      <name val="Microsoft Sans Serif"/>
      <family val="2"/>
    </font>
  </fonts>
  <fills count="35">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EAEAE8"/>
        <bgColor rgb="FFEAEAE8"/>
      </patternFill>
    </fill>
    <fill>
      <patternFill patternType="solid">
        <fgColor theme="0" tint="-4.9989318521683403E-2"/>
        <bgColor indexed="64"/>
      </patternFill>
    </fill>
  </fills>
  <borders count="16">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style="thin">
        <color rgb="FFA6A6A6"/>
      </top>
      <bottom/>
      <diagonal/>
    </border>
    <border>
      <left/>
      <right style="thin">
        <color rgb="FFA6A6A6"/>
      </right>
      <top style="thin">
        <color rgb="FFA6A6A6"/>
      </top>
      <bottom/>
      <diagonal/>
    </border>
    <border>
      <left style="thin">
        <color indexed="64"/>
      </left>
      <right style="thin">
        <color rgb="FFA6A6A6"/>
      </right>
      <top style="thin">
        <color indexed="64"/>
      </top>
      <bottom style="thin">
        <color indexed="64"/>
      </bottom>
      <diagonal/>
    </border>
    <border>
      <left style="thin">
        <color rgb="FFA6A6A6"/>
      </left>
      <right style="thin">
        <color rgb="FFA6A6A6"/>
      </right>
      <top style="thin">
        <color indexed="64"/>
      </top>
      <bottom style="thin">
        <color indexed="64"/>
      </bottom>
      <diagonal/>
    </border>
    <border>
      <left/>
      <right/>
      <top style="thin">
        <color rgb="FFA6A6A6"/>
      </top>
      <bottom style="thin">
        <color indexed="64"/>
      </bottom>
      <diagonal/>
    </border>
    <border>
      <left/>
      <right style="thin">
        <color rgb="FFA6A6A6"/>
      </right>
      <top style="thin">
        <color rgb="FFA6A6A6"/>
      </top>
      <bottom style="thin">
        <color indexed="64"/>
      </bottom>
      <diagonal/>
    </border>
  </borders>
  <cellStyleXfs count="43">
    <xf numFmtId="0" fontId="0" fillId="0" borderId="0"/>
    <xf numFmtId="9" fontId="1" fillId="0" borderId="0" applyFont="0" applyFill="0" applyBorder="0" applyAlignment="0" applyProtection="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cellStyleXfs>
  <cellXfs count="33">
    <xf numFmtId="0" fontId="0" fillId="0" borderId="0" xfId="0"/>
    <xf numFmtId="0" fontId="18" fillId="0" borderId="0" xfId="0" applyNumberFormat="1" applyFont="1" applyAlignment="1" applyProtection="1">
      <alignment vertical="top"/>
    </xf>
    <xf numFmtId="0" fontId="20" fillId="0" borderId="0" xfId="0" applyFont="1" applyProtection="1"/>
    <xf numFmtId="164" fontId="21" fillId="0" borderId="0" xfId="0" applyNumberFormat="1" applyFont="1" applyAlignment="1" applyProtection="1">
      <alignment horizontal="center"/>
    </xf>
    <xf numFmtId="0" fontId="20" fillId="0" borderId="0" xfId="0" applyFont="1" applyAlignment="1" applyProtection="1">
      <alignment horizontal="center"/>
    </xf>
    <xf numFmtId="164" fontId="18" fillId="0" borderId="0" xfId="0" applyNumberFormat="1" applyFont="1" applyAlignment="1" applyProtection="1">
      <alignment vertical="top"/>
    </xf>
    <xf numFmtId="0" fontId="21" fillId="0" borderId="0" xfId="0" applyFont="1" applyAlignment="1" applyProtection="1">
      <alignment horizontal="center"/>
    </xf>
    <xf numFmtId="14" fontId="18" fillId="0" borderId="0" xfId="0" applyNumberFormat="1" applyFont="1" applyAlignment="1" applyProtection="1">
      <alignment horizontal="center" vertical="top"/>
    </xf>
    <xf numFmtId="0" fontId="18" fillId="0" borderId="0" xfId="0" applyFont="1" applyAlignment="1" applyProtection="1">
      <alignment horizontal="center" vertical="top" wrapText="1"/>
    </xf>
    <xf numFmtId="0" fontId="22" fillId="0" borderId="0" xfId="0" applyFont="1" applyFill="1" applyBorder="1" applyAlignment="1" applyProtection="1">
      <alignment horizontal="center" vertical="top" wrapText="1"/>
    </xf>
    <xf numFmtId="0" fontId="23" fillId="0" borderId="0" xfId="0" applyFont="1" applyAlignment="1" applyProtection="1">
      <alignment horizontal="center" vertical="top" wrapText="1"/>
    </xf>
    <xf numFmtId="0" fontId="25" fillId="0" borderId="0" xfId="0" applyFont="1" applyAlignment="1" applyProtection="1">
      <alignment vertical="top" wrapText="1"/>
    </xf>
    <xf numFmtId="0" fontId="24" fillId="33" borderId="12" xfId="0" applyFont="1" applyFill="1" applyBorder="1" applyAlignment="1" applyProtection="1">
      <alignment horizontal="center" vertical="center"/>
    </xf>
    <xf numFmtId="0" fontId="24" fillId="33" borderId="13" xfId="0" applyFont="1" applyFill="1" applyBorder="1" applyAlignment="1" applyProtection="1">
      <alignment horizontal="center" vertical="center"/>
    </xf>
    <xf numFmtId="0" fontId="24" fillId="33" borderId="13" xfId="0" applyFont="1" applyFill="1" applyBorder="1" applyAlignment="1" applyProtection="1">
      <alignment horizontal="center" vertical="center" wrapText="1"/>
    </xf>
    <xf numFmtId="0" fontId="25" fillId="0" borderId="0" xfId="0" applyFont="1" applyAlignment="1" applyProtection="1">
      <alignment horizontal="center" vertical="center" wrapText="1"/>
    </xf>
    <xf numFmtId="9" fontId="1" fillId="0" borderId="0" xfId="1" applyFont="1" applyAlignment="1" applyProtection="1">
      <alignment horizontal="center"/>
    </xf>
    <xf numFmtId="0" fontId="0" fillId="0" borderId="0" xfId="0" applyAlignment="1">
      <alignment horizontal="center"/>
    </xf>
    <xf numFmtId="14" fontId="18" fillId="0" borderId="0" xfId="0" applyNumberFormat="1" applyFont="1" applyAlignment="1" applyProtection="1">
      <alignment horizontal="center" vertical="top" wrapText="1"/>
    </xf>
    <xf numFmtId="0" fontId="24" fillId="33" borderId="10" xfId="0" applyFont="1" applyFill="1" applyBorder="1" applyAlignment="1" applyProtection="1">
      <alignment vertical="top" wrapText="1"/>
    </xf>
    <xf numFmtId="0" fontId="0" fillId="0" borderId="11" xfId="0" applyBorder="1" applyAlignment="1" applyProtection="1">
      <alignment vertical="top" wrapText="1"/>
    </xf>
    <xf numFmtId="0" fontId="24" fillId="33" borderId="14" xfId="0" applyFont="1" applyFill="1" applyBorder="1" applyAlignment="1" applyProtection="1">
      <alignment vertical="top" wrapText="1"/>
    </xf>
    <xf numFmtId="0" fontId="24" fillId="33" borderId="15" xfId="0" applyFont="1" applyFill="1" applyBorder="1" applyAlignment="1" applyProtection="1">
      <alignment vertical="top" wrapText="1"/>
    </xf>
    <xf numFmtId="0" fontId="0" fillId="34" borderId="0" xfId="0" applyFill="1"/>
    <xf numFmtId="0" fontId="0" fillId="0" borderId="0" xfId="0" applyBorder="1"/>
    <xf numFmtId="9" fontId="1" fillId="0" borderId="0" xfId="1" applyFont="1" applyBorder="1" applyAlignment="1" applyProtection="1">
      <alignment horizontal="center"/>
    </xf>
    <xf numFmtId="9" fontId="1" fillId="34" borderId="0" xfId="1" applyFont="1" applyFill="1" applyAlignment="1" applyProtection="1">
      <alignment horizontal="center"/>
    </xf>
    <xf numFmtId="0" fontId="0" fillId="0" borderId="0" xfId="0"/>
    <xf numFmtId="0" fontId="0" fillId="0" borderId="0" xfId="0"/>
    <xf numFmtId="0" fontId="0" fillId="0" borderId="0" xfId="0"/>
    <xf numFmtId="9" fontId="0" fillId="0" borderId="0" xfId="0" applyNumberFormat="1"/>
    <xf numFmtId="0" fontId="0" fillId="0" borderId="0" xfId="0"/>
    <xf numFmtId="9" fontId="0" fillId="0" borderId="0" xfId="0" applyNumberFormat="1"/>
  </cellXfs>
  <cellStyles count="43">
    <cellStyle name="20% - Accent1" xfId="20" builtinId="30" customBuiltin="1"/>
    <cellStyle name="20% - Accent2" xfId="24" builtinId="34" customBuiltin="1"/>
    <cellStyle name="20% - Accent3" xfId="28" builtinId="38" customBuiltin="1"/>
    <cellStyle name="20% - Accent4" xfId="32" builtinId="42" customBuiltin="1"/>
    <cellStyle name="20% - Accent5" xfId="36" builtinId="46" customBuiltin="1"/>
    <cellStyle name="20% - Accent6" xfId="40" builtinId="50" customBuiltin="1"/>
    <cellStyle name="40% - Accent1" xfId="21" builtinId="31" customBuiltin="1"/>
    <cellStyle name="40% - Accent2" xfId="25" builtinId="35" customBuiltin="1"/>
    <cellStyle name="40% - Accent3" xfId="29" builtinId="39" customBuiltin="1"/>
    <cellStyle name="40% - Accent4" xfId="33" builtinId="43" customBuiltin="1"/>
    <cellStyle name="40% - Accent5" xfId="37" builtinId="47" customBuiltin="1"/>
    <cellStyle name="40% - Accent6" xfId="41" builtinId="51" customBuiltin="1"/>
    <cellStyle name="60% - Accent1" xfId="22" builtinId="32" customBuiltin="1"/>
    <cellStyle name="60% - Accent2" xfId="26" builtinId="36" customBuiltin="1"/>
    <cellStyle name="60% - Accent3" xfId="30" builtinId="40" customBuiltin="1"/>
    <cellStyle name="60% - Accent4" xfId="34" builtinId="44" customBuiltin="1"/>
    <cellStyle name="60% - Accent5" xfId="38" builtinId="48" customBuiltin="1"/>
    <cellStyle name="60% - Accent6" xfId="42" builtinId="52" customBuiltin="1"/>
    <cellStyle name="Accent1" xfId="19" builtinId="29" customBuiltin="1"/>
    <cellStyle name="Accent2" xfId="23" builtinId="33" customBuiltin="1"/>
    <cellStyle name="Accent3" xfId="27" builtinId="37" customBuiltin="1"/>
    <cellStyle name="Accent4" xfId="31" builtinId="41" customBuiltin="1"/>
    <cellStyle name="Accent5" xfId="35" builtinId="45" customBuiltin="1"/>
    <cellStyle name="Accent6" xfId="39" builtinId="49" customBuiltin="1"/>
    <cellStyle name="Bad" xfId="8" builtinId="27" customBuiltin="1"/>
    <cellStyle name="Calculation" xfId="12" builtinId="22" customBuiltin="1"/>
    <cellStyle name="Check Cell" xfId="14" builtinId="23" customBuiltin="1"/>
    <cellStyle name="Explanatory Text" xfId="17" builtinId="53" customBuiltin="1"/>
    <cellStyle name="Good" xfId="7" builtinId="26" customBuiltin="1"/>
    <cellStyle name="Heading 1" xfId="3" builtinId="16" customBuiltin="1"/>
    <cellStyle name="Heading 2" xfId="4" builtinId="17" customBuiltin="1"/>
    <cellStyle name="Heading 3" xfId="5" builtinId="18" customBuiltin="1"/>
    <cellStyle name="Heading 4" xfId="6" builtinId="19" customBuiltin="1"/>
    <cellStyle name="Input" xfId="10" builtinId="20" customBuiltin="1"/>
    <cellStyle name="Linked Cell" xfId="13" builtinId="24" customBuiltin="1"/>
    <cellStyle name="Neutral" xfId="9" builtinId="28" customBuiltin="1"/>
    <cellStyle name="Normal" xfId="0" builtinId="0"/>
    <cellStyle name="Note" xfId="16" builtinId="10" customBuiltin="1"/>
    <cellStyle name="Output" xfId="11" builtinId="21" customBuiltin="1"/>
    <cellStyle name="Percent" xfId="1" builtinId="5"/>
    <cellStyle name="Title" xfId="2" builtinId="15" customBuiltin="1"/>
    <cellStyle name="Total" xfId="18" builtinId="25" customBuiltin="1"/>
    <cellStyle name="Warning Text" xfId="15"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U126"/>
  <sheetViews>
    <sheetView tabSelected="1" workbookViewId="0">
      <pane xSplit="7" ySplit="4" topLeftCell="H5" activePane="bottomRight" state="frozen"/>
      <selection pane="topRight" activeCell="H1" sqref="H1"/>
      <selection pane="bottomLeft" activeCell="A5" sqref="A5"/>
      <selection pane="bottomRight"/>
    </sheetView>
  </sheetViews>
  <sheetFormatPr defaultRowHeight="15" x14ac:dyDescent="0.25"/>
  <cols>
    <col min="5" max="5" width="9.140625" customWidth="1"/>
    <col min="7" max="7" width="9.140625" style="17"/>
  </cols>
  <sheetData>
    <row r="1" spans="1:47" s="2" customFormat="1" ht="12.75" x14ac:dyDescent="0.2">
      <c r="A1" s="1" t="s">
        <v>395</v>
      </c>
      <c r="G1" s="3">
        <v>46264</v>
      </c>
      <c r="I1" s="4"/>
      <c r="K1" s="4"/>
      <c r="O1" s="4"/>
      <c r="Q1" s="4"/>
      <c r="S1" s="4"/>
      <c r="U1" s="4"/>
      <c r="W1" s="4"/>
      <c r="Y1" s="4"/>
      <c r="AA1" s="4"/>
      <c r="AC1" s="4"/>
      <c r="AE1" s="4"/>
      <c r="AG1" s="4"/>
      <c r="AI1" s="4"/>
      <c r="AK1" s="4"/>
      <c r="AM1" s="4"/>
      <c r="AO1" s="4"/>
      <c r="AQ1" s="4"/>
      <c r="AS1" s="4"/>
      <c r="AU1" s="4"/>
    </row>
    <row r="2" spans="1:47" s="2" customFormat="1" ht="12.75" x14ac:dyDescent="0.2">
      <c r="A2" s="5"/>
      <c r="D2" s="6"/>
      <c r="F2" s="6"/>
      <c r="G2" s="4"/>
      <c r="H2" s="4"/>
      <c r="J2" s="4"/>
      <c r="N2" s="4"/>
      <c r="P2" s="4"/>
      <c r="R2" s="4"/>
      <c r="T2" s="4"/>
      <c r="V2" s="4"/>
      <c r="X2" s="4"/>
      <c r="Z2" s="4"/>
      <c r="AB2" s="4"/>
      <c r="AD2" s="4"/>
      <c r="AF2" s="4"/>
      <c r="AH2" s="4"/>
      <c r="AJ2" s="4"/>
      <c r="AL2" s="4"/>
      <c r="AN2" s="4"/>
      <c r="AP2" s="4"/>
      <c r="AR2" s="4"/>
      <c r="AT2" s="4"/>
    </row>
    <row r="3" spans="1:47" s="11" customFormat="1" ht="141.75" customHeight="1" x14ac:dyDescent="0.25">
      <c r="A3" s="7" t="s">
        <v>396</v>
      </c>
      <c r="B3" s="18" t="s">
        <v>402</v>
      </c>
      <c r="C3" s="8" t="s">
        <v>397</v>
      </c>
      <c r="D3" s="9">
        <f>COUNTA(D5:D159)</f>
        <v>122</v>
      </c>
      <c r="E3" s="8" t="s">
        <v>398</v>
      </c>
      <c r="F3" s="9">
        <f>SUMIF(A5:A159,100%)</f>
        <v>101</v>
      </c>
      <c r="G3" s="10"/>
      <c r="H3" s="21" t="s">
        <v>1</v>
      </c>
      <c r="I3" s="22"/>
      <c r="J3" s="19" t="s">
        <v>2</v>
      </c>
      <c r="K3" s="20"/>
      <c r="L3" s="19" t="s">
        <v>3</v>
      </c>
      <c r="M3" s="20"/>
      <c r="N3" s="19" t="s">
        <v>4</v>
      </c>
      <c r="O3" s="20"/>
      <c r="P3" s="19" t="s">
        <v>5</v>
      </c>
      <c r="Q3" s="20"/>
      <c r="R3" s="19" t="s">
        <v>6</v>
      </c>
      <c r="S3" s="20"/>
      <c r="T3" s="19" t="s">
        <v>7</v>
      </c>
      <c r="U3" s="20"/>
      <c r="V3" s="19" t="s">
        <v>8</v>
      </c>
      <c r="W3" s="20"/>
      <c r="X3" s="19" t="s">
        <v>9</v>
      </c>
      <c r="Y3" s="20"/>
      <c r="Z3" s="19" t="s">
        <v>10</v>
      </c>
      <c r="AA3" s="20"/>
      <c r="AB3" s="19" t="s">
        <v>11</v>
      </c>
      <c r="AC3" s="20"/>
      <c r="AD3" s="19" t="s">
        <v>12</v>
      </c>
      <c r="AE3" s="20"/>
      <c r="AF3" s="19" t="s">
        <v>13</v>
      </c>
      <c r="AG3" s="20"/>
      <c r="AH3" s="19" t="s">
        <v>14</v>
      </c>
      <c r="AI3" s="20"/>
      <c r="AJ3" s="19" t="s">
        <v>15</v>
      </c>
      <c r="AK3" s="20"/>
      <c r="AL3" s="19" t="s">
        <v>16</v>
      </c>
      <c r="AM3" s="20"/>
      <c r="AN3" s="19" t="s">
        <v>17</v>
      </c>
      <c r="AO3" s="20"/>
      <c r="AP3" s="4"/>
      <c r="AQ3" s="2"/>
      <c r="AR3"/>
      <c r="AS3"/>
      <c r="AT3"/>
    </row>
    <row r="4" spans="1:47" s="15" customFormat="1" ht="18" customHeight="1" x14ac:dyDescent="0.25">
      <c r="A4" s="12" t="s">
        <v>399</v>
      </c>
      <c r="B4" s="13" t="s">
        <v>400</v>
      </c>
      <c r="C4" s="13" t="s">
        <v>401</v>
      </c>
      <c r="D4" s="13" t="s">
        <v>402</v>
      </c>
      <c r="E4" s="13" t="s">
        <v>393</v>
      </c>
      <c r="F4" s="13" t="s">
        <v>394</v>
      </c>
      <c r="G4" s="14" t="s">
        <v>0</v>
      </c>
      <c r="H4" s="14" t="s">
        <v>403</v>
      </c>
      <c r="I4" s="14" t="s">
        <v>404</v>
      </c>
      <c r="J4" s="14" t="s">
        <v>403</v>
      </c>
      <c r="K4" s="14" t="s">
        <v>404</v>
      </c>
      <c r="L4" s="14" t="s">
        <v>403</v>
      </c>
      <c r="M4" s="14" t="s">
        <v>404</v>
      </c>
      <c r="N4" s="14" t="s">
        <v>403</v>
      </c>
      <c r="O4" s="14" t="s">
        <v>404</v>
      </c>
      <c r="P4" s="14" t="s">
        <v>403</v>
      </c>
      <c r="Q4" s="14" t="s">
        <v>404</v>
      </c>
      <c r="R4" s="14" t="s">
        <v>403</v>
      </c>
      <c r="S4" s="14" t="s">
        <v>404</v>
      </c>
      <c r="T4" s="14" t="s">
        <v>403</v>
      </c>
      <c r="U4" s="14" t="s">
        <v>404</v>
      </c>
      <c r="V4" s="14" t="s">
        <v>403</v>
      </c>
      <c r="W4" s="14" t="s">
        <v>404</v>
      </c>
      <c r="X4" s="14" t="s">
        <v>403</v>
      </c>
      <c r="Y4" s="14" t="s">
        <v>404</v>
      </c>
      <c r="Z4" s="14" t="s">
        <v>403</v>
      </c>
      <c r="AA4" s="14" t="s">
        <v>404</v>
      </c>
      <c r="AB4" s="14" t="s">
        <v>403</v>
      </c>
      <c r="AC4" s="14" t="s">
        <v>404</v>
      </c>
      <c r="AD4" s="14" t="s">
        <v>403</v>
      </c>
      <c r="AE4" s="14" t="s">
        <v>404</v>
      </c>
      <c r="AF4" s="14" t="s">
        <v>403</v>
      </c>
      <c r="AG4" s="14" t="s">
        <v>404</v>
      </c>
      <c r="AH4" s="14" t="s">
        <v>403</v>
      </c>
      <c r="AI4" s="14" t="s">
        <v>404</v>
      </c>
      <c r="AJ4" s="14" t="s">
        <v>403</v>
      </c>
      <c r="AK4" s="14" t="s">
        <v>404</v>
      </c>
      <c r="AL4" s="14" t="s">
        <v>403</v>
      </c>
      <c r="AM4" s="14" t="s">
        <v>404</v>
      </c>
      <c r="AN4" s="14" t="s">
        <v>403</v>
      </c>
      <c r="AO4" s="14" t="s">
        <v>404</v>
      </c>
      <c r="AP4"/>
      <c r="AQ4"/>
      <c r="AR4"/>
      <c r="AS4"/>
      <c r="AT4"/>
    </row>
    <row r="5" spans="1:47" x14ac:dyDescent="0.25">
      <c r="A5" s="16">
        <f>IF(COUNTIF(H5:AE5,"Yes")/12=0,"0%",COUNTIF(H5:AE5,"Yes")/12)</f>
        <v>1</v>
      </c>
      <c r="B5" s="31" t="s">
        <v>410</v>
      </c>
      <c r="C5" s="31" t="s">
        <v>202</v>
      </c>
      <c r="D5" s="31" t="s">
        <v>273</v>
      </c>
      <c r="E5" s="31" t="s">
        <v>392</v>
      </c>
      <c r="F5" s="31" t="s">
        <v>99</v>
      </c>
      <c r="G5" s="31">
        <v>12</v>
      </c>
      <c r="H5" s="31" t="s">
        <v>21</v>
      </c>
      <c r="I5" s="31"/>
      <c r="J5" s="31" t="s">
        <v>21</v>
      </c>
      <c r="K5" s="31"/>
      <c r="L5" s="31" t="s">
        <v>21</v>
      </c>
      <c r="M5" s="31"/>
      <c r="N5" s="31" t="s">
        <v>21</v>
      </c>
      <c r="O5" s="31"/>
      <c r="P5" s="31" t="s">
        <v>21</v>
      </c>
      <c r="Q5" s="31"/>
      <c r="R5" s="31" t="s">
        <v>21</v>
      </c>
      <c r="S5" s="31"/>
      <c r="T5" s="31" t="s">
        <v>21</v>
      </c>
      <c r="U5" s="31"/>
      <c r="V5" s="31" t="s">
        <v>21</v>
      </c>
      <c r="W5" s="31"/>
      <c r="X5" s="31" t="s">
        <v>21</v>
      </c>
      <c r="Y5" s="31"/>
      <c r="Z5" s="31" t="s">
        <v>21</v>
      </c>
      <c r="AA5" s="31"/>
      <c r="AB5" s="31" t="s">
        <v>21</v>
      </c>
      <c r="AC5" s="31"/>
      <c r="AD5" s="31" t="s">
        <v>21</v>
      </c>
      <c r="AE5" s="31"/>
      <c r="AF5" s="31"/>
      <c r="AG5" s="31"/>
      <c r="AH5" s="31"/>
      <c r="AI5" s="31"/>
      <c r="AJ5" s="31"/>
      <c r="AK5" s="31"/>
      <c r="AL5" s="31"/>
      <c r="AM5" s="31"/>
      <c r="AN5" s="31"/>
      <c r="AO5" s="31"/>
    </row>
    <row r="6" spans="1:47" x14ac:dyDescent="0.25">
      <c r="A6" s="16">
        <f>IF(COUNTIF(H6:AE6,"Yes")/12=0,"0%",COUNTIF(H6:AE6,"Yes")/12)</f>
        <v>1</v>
      </c>
      <c r="B6" s="31" t="s">
        <v>410</v>
      </c>
      <c r="C6" s="31" t="s">
        <v>166</v>
      </c>
      <c r="D6" s="31" t="s">
        <v>167</v>
      </c>
      <c r="E6" s="31" t="s">
        <v>392</v>
      </c>
      <c r="F6" s="31" t="s">
        <v>20</v>
      </c>
      <c r="G6" s="31">
        <v>22</v>
      </c>
      <c r="H6" s="31" t="s">
        <v>21</v>
      </c>
      <c r="I6" s="31" t="s">
        <v>168</v>
      </c>
      <c r="J6" s="31" t="s">
        <v>21</v>
      </c>
      <c r="K6" s="31" t="s">
        <v>169</v>
      </c>
      <c r="L6" s="31" t="s">
        <v>21</v>
      </c>
      <c r="M6" s="31"/>
      <c r="N6" s="31" t="s">
        <v>21</v>
      </c>
      <c r="O6" s="31"/>
      <c r="P6" s="31" t="s">
        <v>21</v>
      </c>
      <c r="Q6" s="31"/>
      <c r="R6" s="31" t="s">
        <v>21</v>
      </c>
      <c r="S6" s="31" t="s">
        <v>170</v>
      </c>
      <c r="T6" s="31" t="s">
        <v>21</v>
      </c>
      <c r="U6" s="31" t="s">
        <v>171</v>
      </c>
      <c r="V6" s="31" t="s">
        <v>21</v>
      </c>
      <c r="W6" s="31"/>
      <c r="X6" s="31" t="s">
        <v>21</v>
      </c>
      <c r="Y6" s="31"/>
      <c r="Z6" s="31" t="s">
        <v>21</v>
      </c>
      <c r="AA6" s="31"/>
      <c r="AB6" s="31" t="s">
        <v>21</v>
      </c>
      <c r="AC6" s="31" t="s">
        <v>172</v>
      </c>
      <c r="AD6" s="31" t="s">
        <v>21</v>
      </c>
      <c r="AE6" s="31"/>
      <c r="AF6" s="31"/>
      <c r="AG6" s="31"/>
      <c r="AH6" s="31"/>
      <c r="AI6" s="31"/>
      <c r="AJ6" s="31"/>
      <c r="AK6" s="31"/>
      <c r="AL6" s="31"/>
      <c r="AM6" s="31"/>
      <c r="AN6" s="31"/>
      <c r="AO6" s="31"/>
    </row>
    <row r="7" spans="1:47" x14ac:dyDescent="0.25">
      <c r="A7" s="16">
        <f>IF(COUNTIF(H7:AE7,"Yes")/12=0,"0%",COUNTIF(H7:AE7,"Yes")/12)</f>
        <v>0.83333333333333337</v>
      </c>
      <c r="B7" s="31" t="s">
        <v>409</v>
      </c>
      <c r="C7" s="31" t="s">
        <v>33</v>
      </c>
      <c r="D7" s="31" t="s">
        <v>251</v>
      </c>
      <c r="E7" s="31" t="s">
        <v>392</v>
      </c>
      <c r="F7" s="31" t="s">
        <v>47</v>
      </c>
      <c r="G7" s="31">
        <v>17</v>
      </c>
      <c r="H7" s="31" t="s">
        <v>21</v>
      </c>
      <c r="I7" s="31"/>
      <c r="J7" s="31" t="s">
        <v>21</v>
      </c>
      <c r="K7" s="31"/>
      <c r="L7" s="31" t="s">
        <v>21</v>
      </c>
      <c r="M7" s="31"/>
      <c r="N7" s="31" t="s">
        <v>21</v>
      </c>
      <c r="O7" s="31"/>
      <c r="P7" s="31" t="s">
        <v>21</v>
      </c>
      <c r="Q7" s="31"/>
      <c r="R7" s="31" t="s">
        <v>21</v>
      </c>
      <c r="S7" s="31"/>
      <c r="T7" s="31" t="s">
        <v>21</v>
      </c>
      <c r="U7" s="31"/>
      <c r="V7" s="31" t="s">
        <v>22</v>
      </c>
      <c r="W7" s="31" t="s">
        <v>252</v>
      </c>
      <c r="X7" s="31" t="s">
        <v>21</v>
      </c>
      <c r="Y7" s="31"/>
      <c r="Z7" s="31" t="s">
        <v>21</v>
      </c>
      <c r="AA7" s="31"/>
      <c r="AB7" s="31" t="s">
        <v>21</v>
      </c>
      <c r="AC7" s="31" t="s">
        <v>253</v>
      </c>
      <c r="AD7" s="31" t="s">
        <v>22</v>
      </c>
      <c r="AE7" s="31" t="s">
        <v>254</v>
      </c>
      <c r="AF7" s="31"/>
      <c r="AG7" s="31"/>
      <c r="AH7" s="31"/>
      <c r="AI7" s="31"/>
      <c r="AJ7" s="31"/>
      <c r="AK7" s="31"/>
      <c r="AL7" s="31"/>
      <c r="AM7" s="31"/>
      <c r="AN7" s="31"/>
      <c r="AO7" s="31"/>
    </row>
    <row r="8" spans="1:47" x14ac:dyDescent="0.25">
      <c r="A8" s="16">
        <f>IF(COUNTIF(H8:AE8,"Yes")/12=0,"0%",COUNTIF(H8:AE8,"Yes")/12)</f>
        <v>1</v>
      </c>
      <c r="B8" s="31" t="s">
        <v>410</v>
      </c>
      <c r="C8" s="31" t="s">
        <v>419</v>
      </c>
      <c r="D8" s="31" t="s">
        <v>420</v>
      </c>
      <c r="E8" s="31" t="s">
        <v>392</v>
      </c>
      <c r="F8" s="31" t="s">
        <v>61</v>
      </c>
      <c r="G8" s="31">
        <v>5</v>
      </c>
      <c r="H8" s="31" t="s">
        <v>21</v>
      </c>
      <c r="I8" s="31"/>
      <c r="J8" s="31" t="s">
        <v>21</v>
      </c>
      <c r="K8" s="31"/>
      <c r="L8" s="31" t="s">
        <v>21</v>
      </c>
      <c r="M8" s="31"/>
      <c r="N8" s="31" t="s">
        <v>21</v>
      </c>
      <c r="O8" s="31"/>
      <c r="P8" s="31" t="s">
        <v>21</v>
      </c>
      <c r="Q8" s="31"/>
      <c r="R8" s="31" t="s">
        <v>21</v>
      </c>
      <c r="S8" s="31"/>
      <c r="T8" s="31" t="s">
        <v>21</v>
      </c>
      <c r="U8" s="31"/>
      <c r="V8" s="31" t="s">
        <v>21</v>
      </c>
      <c r="W8" s="31"/>
      <c r="X8" s="31" t="s">
        <v>21</v>
      </c>
      <c r="Y8" s="31"/>
      <c r="Z8" s="31" t="s">
        <v>21</v>
      </c>
      <c r="AA8" s="31"/>
      <c r="AB8" s="31" t="s">
        <v>21</v>
      </c>
      <c r="AC8" s="31"/>
      <c r="AD8" s="31" t="s">
        <v>21</v>
      </c>
      <c r="AE8" s="31"/>
      <c r="AF8" s="31"/>
      <c r="AG8" s="31"/>
      <c r="AH8" s="31"/>
      <c r="AI8" s="31"/>
      <c r="AJ8" s="31"/>
      <c r="AK8" s="31"/>
      <c r="AL8" s="31"/>
      <c r="AM8" s="31"/>
      <c r="AN8" s="31"/>
      <c r="AO8" s="31"/>
    </row>
    <row r="9" spans="1:47" x14ac:dyDescent="0.25">
      <c r="A9" s="16">
        <f>IF(COUNTIF(H9:AE9,"Yes")/12=0,"0%",COUNTIF(H9:AE9,"Yes")/12)</f>
        <v>1</v>
      </c>
      <c r="B9" s="31" t="s">
        <v>410</v>
      </c>
      <c r="C9" s="31" t="s">
        <v>218</v>
      </c>
      <c r="D9" s="31" t="s">
        <v>219</v>
      </c>
      <c r="E9" s="31" t="s">
        <v>392</v>
      </c>
      <c r="F9" s="31" t="s">
        <v>61</v>
      </c>
      <c r="G9" s="31">
        <v>13</v>
      </c>
      <c r="H9" s="31" t="s">
        <v>21</v>
      </c>
      <c r="I9" s="31"/>
      <c r="J9" s="31" t="s">
        <v>21</v>
      </c>
      <c r="K9" s="31"/>
      <c r="L9" s="31" t="s">
        <v>21</v>
      </c>
      <c r="M9" s="31"/>
      <c r="N9" s="31" t="s">
        <v>21</v>
      </c>
      <c r="O9" s="31"/>
      <c r="P9" s="31" t="s">
        <v>21</v>
      </c>
      <c r="Q9" s="31" t="s">
        <v>220</v>
      </c>
      <c r="R9" s="31" t="s">
        <v>21</v>
      </c>
      <c r="S9" s="31" t="s">
        <v>221</v>
      </c>
      <c r="T9" s="31" t="s">
        <v>21</v>
      </c>
      <c r="U9" s="31" t="s">
        <v>222</v>
      </c>
      <c r="V9" s="31" t="s">
        <v>21</v>
      </c>
      <c r="W9" s="31" t="s">
        <v>223</v>
      </c>
      <c r="X9" s="31" t="s">
        <v>21</v>
      </c>
      <c r="Y9" s="31"/>
      <c r="Z9" s="31" t="s">
        <v>21</v>
      </c>
      <c r="AA9" s="31"/>
      <c r="AB9" s="31" t="s">
        <v>21</v>
      </c>
      <c r="AC9" s="31"/>
      <c r="AD9" s="31" t="s">
        <v>21</v>
      </c>
      <c r="AE9" s="31" t="s">
        <v>25</v>
      </c>
      <c r="AF9" s="31"/>
      <c r="AG9" s="31"/>
      <c r="AH9" s="31"/>
      <c r="AI9" s="31"/>
      <c r="AJ9" s="31"/>
      <c r="AK9" s="31"/>
      <c r="AL9" s="31"/>
      <c r="AM9" s="31"/>
      <c r="AN9" s="31"/>
      <c r="AO9" s="31"/>
    </row>
    <row r="10" spans="1:47" x14ac:dyDescent="0.25">
      <c r="A10" s="16">
        <f>IF(COUNTIF(H10:AE10,"Yes")/12=0,"0%",COUNTIF(H10:AE10,"Yes")/12)</f>
        <v>0.91666666666666663</v>
      </c>
      <c r="B10" s="31" t="s">
        <v>410</v>
      </c>
      <c r="C10" s="31" t="s">
        <v>316</v>
      </c>
      <c r="D10" s="31" t="s">
        <v>414</v>
      </c>
      <c r="E10" s="31" t="s">
        <v>391</v>
      </c>
      <c r="F10" s="31"/>
      <c r="G10" s="31">
        <v>12</v>
      </c>
      <c r="H10" s="31" t="s">
        <v>21</v>
      </c>
      <c r="I10" s="31"/>
      <c r="J10" s="31" t="s">
        <v>21</v>
      </c>
      <c r="K10" s="31"/>
      <c r="L10" s="31" t="s">
        <v>21</v>
      </c>
      <c r="M10" s="31"/>
      <c r="N10" s="31" t="s">
        <v>21</v>
      </c>
      <c r="O10" s="31"/>
      <c r="P10" s="31" t="s">
        <v>21</v>
      </c>
      <c r="Q10" s="31"/>
      <c r="R10" s="31" t="s">
        <v>21</v>
      </c>
      <c r="S10" s="31"/>
      <c r="T10" s="31" t="s">
        <v>22</v>
      </c>
      <c r="U10" s="31"/>
      <c r="V10" s="31" t="s">
        <v>21</v>
      </c>
      <c r="W10" s="31"/>
      <c r="X10" s="31" t="s">
        <v>21</v>
      </c>
      <c r="Y10" s="31"/>
      <c r="Z10" s="31" t="s">
        <v>21</v>
      </c>
      <c r="AA10" s="31"/>
      <c r="AB10" s="31" t="s">
        <v>21</v>
      </c>
      <c r="AC10" s="31"/>
      <c r="AD10" s="31" t="s">
        <v>21</v>
      </c>
      <c r="AE10" s="31"/>
      <c r="AF10" s="31"/>
      <c r="AG10" s="31"/>
      <c r="AH10" s="31"/>
      <c r="AI10" s="31"/>
      <c r="AJ10" s="31"/>
      <c r="AK10" s="31"/>
      <c r="AL10" s="31"/>
      <c r="AM10" s="31"/>
      <c r="AN10" s="31"/>
      <c r="AO10" s="31"/>
    </row>
    <row r="11" spans="1:47" x14ac:dyDescent="0.25">
      <c r="A11" s="16">
        <f>IF(COUNTIF(H11:AO11,"Yes")/17=0,"0%",COUNTIF(H11:AO11,"Yes")/17)</f>
        <v>1</v>
      </c>
      <c r="B11" s="31" t="s">
        <v>410</v>
      </c>
      <c r="C11" s="31" t="s">
        <v>421</v>
      </c>
      <c r="D11" s="31" t="s">
        <v>422</v>
      </c>
      <c r="E11" s="31" t="s">
        <v>423</v>
      </c>
      <c r="F11" s="31"/>
      <c r="G11" s="31"/>
      <c r="H11" s="31" t="s">
        <v>21</v>
      </c>
      <c r="I11" s="31"/>
      <c r="J11" s="31" t="s">
        <v>21</v>
      </c>
      <c r="K11" s="31"/>
      <c r="L11" s="31" t="s">
        <v>21</v>
      </c>
      <c r="M11" s="31"/>
      <c r="N11" s="31" t="s">
        <v>21</v>
      </c>
      <c r="O11" s="31"/>
      <c r="P11" s="31" t="s">
        <v>21</v>
      </c>
      <c r="Q11" s="31"/>
      <c r="R11" s="31" t="s">
        <v>21</v>
      </c>
      <c r="S11" s="31"/>
      <c r="T11" s="31" t="s">
        <v>21</v>
      </c>
      <c r="U11" s="31"/>
      <c r="V11" s="31" t="s">
        <v>21</v>
      </c>
      <c r="W11" s="31"/>
      <c r="X11" s="31" t="s">
        <v>21</v>
      </c>
      <c r="Y11" s="31"/>
      <c r="Z11" s="31" t="s">
        <v>21</v>
      </c>
      <c r="AA11" s="31"/>
      <c r="AB11" s="31" t="s">
        <v>21</v>
      </c>
      <c r="AC11" s="31"/>
      <c r="AD11" s="31" t="s">
        <v>21</v>
      </c>
      <c r="AE11" s="31" t="s">
        <v>25</v>
      </c>
      <c r="AF11" s="31" t="s">
        <v>21</v>
      </c>
      <c r="AG11" s="31"/>
      <c r="AH11" s="31" t="s">
        <v>21</v>
      </c>
      <c r="AI11" s="31"/>
      <c r="AJ11" s="31" t="s">
        <v>21</v>
      </c>
      <c r="AK11" s="31"/>
      <c r="AL11" s="31" t="s">
        <v>21</v>
      </c>
      <c r="AM11" s="31"/>
      <c r="AN11" s="31" t="s">
        <v>21</v>
      </c>
      <c r="AO11" s="31"/>
    </row>
    <row r="12" spans="1:47" x14ac:dyDescent="0.25">
      <c r="A12" s="16">
        <f>IF(COUNTIF(H12:AE12,"Yes")/12=0,"0%",COUNTIF(H12:AE12,"Yes")/12)</f>
        <v>1</v>
      </c>
      <c r="B12" s="31" t="s">
        <v>410</v>
      </c>
      <c r="C12" s="31" t="s">
        <v>107</v>
      </c>
      <c r="D12" s="31" t="s">
        <v>108</v>
      </c>
      <c r="E12" s="31" t="s">
        <v>392</v>
      </c>
      <c r="F12" s="31" t="s">
        <v>109</v>
      </c>
      <c r="G12" s="31">
        <v>6</v>
      </c>
      <c r="H12" s="31" t="s">
        <v>21</v>
      </c>
      <c r="I12" s="31"/>
      <c r="J12" s="31" t="s">
        <v>21</v>
      </c>
      <c r="K12" s="31"/>
      <c r="L12" s="31" t="s">
        <v>21</v>
      </c>
      <c r="M12" s="31"/>
      <c r="N12" s="31" t="s">
        <v>21</v>
      </c>
      <c r="O12" s="31"/>
      <c r="P12" s="31" t="s">
        <v>21</v>
      </c>
      <c r="Q12" s="31"/>
      <c r="R12" s="31" t="s">
        <v>21</v>
      </c>
      <c r="S12" s="31"/>
      <c r="T12" s="31" t="s">
        <v>21</v>
      </c>
      <c r="U12" s="31"/>
      <c r="V12" s="31" t="s">
        <v>21</v>
      </c>
      <c r="W12" s="31"/>
      <c r="X12" s="31" t="s">
        <v>21</v>
      </c>
      <c r="Y12" s="31"/>
      <c r="Z12" s="31" t="s">
        <v>21</v>
      </c>
      <c r="AA12" s="31"/>
      <c r="AB12" s="31" t="s">
        <v>21</v>
      </c>
      <c r="AC12" s="31"/>
      <c r="AD12" s="31" t="s">
        <v>21</v>
      </c>
      <c r="AE12" s="31"/>
      <c r="AF12" s="31"/>
      <c r="AG12" s="31"/>
      <c r="AH12" s="31"/>
      <c r="AI12" s="31"/>
      <c r="AJ12" s="31"/>
      <c r="AK12" s="31"/>
      <c r="AL12" s="31"/>
      <c r="AM12" s="31"/>
      <c r="AN12" s="31"/>
      <c r="AO12" s="31"/>
    </row>
    <row r="13" spans="1:47" x14ac:dyDescent="0.25">
      <c r="A13" s="16">
        <f>IF(COUNTIF(H13:AE13,"Yes")/12=0,"0%",COUNTIF(H13:AE13,"Yes")/12)</f>
        <v>0.75</v>
      </c>
      <c r="B13" s="31"/>
      <c r="C13" s="31" t="s">
        <v>241</v>
      </c>
      <c r="D13" s="31" t="s">
        <v>242</v>
      </c>
      <c r="E13" s="31" t="s">
        <v>392</v>
      </c>
      <c r="F13" s="31" t="s">
        <v>20</v>
      </c>
      <c r="G13" s="31">
        <v>3</v>
      </c>
      <c r="H13" s="31" t="s">
        <v>22</v>
      </c>
      <c r="I13" s="31"/>
      <c r="J13" s="31" t="s">
        <v>21</v>
      </c>
      <c r="K13" s="31"/>
      <c r="L13" s="31" t="s">
        <v>21</v>
      </c>
      <c r="M13" s="31"/>
      <c r="N13" s="31" t="s">
        <v>21</v>
      </c>
      <c r="O13" s="31"/>
      <c r="P13" s="31" t="s">
        <v>21</v>
      </c>
      <c r="Q13" s="31"/>
      <c r="R13" s="31" t="s">
        <v>21</v>
      </c>
      <c r="S13" s="31"/>
      <c r="T13" s="31" t="s">
        <v>21</v>
      </c>
      <c r="U13" s="31"/>
      <c r="V13" s="31" t="s">
        <v>22</v>
      </c>
      <c r="W13" s="31"/>
      <c r="X13" s="31" t="s">
        <v>21</v>
      </c>
      <c r="Y13" s="31"/>
      <c r="Z13" s="31" t="s">
        <v>22</v>
      </c>
      <c r="AA13" s="31"/>
      <c r="AB13" s="31" t="s">
        <v>21</v>
      </c>
      <c r="AC13" s="31"/>
      <c r="AD13" s="31" t="s">
        <v>21</v>
      </c>
      <c r="AE13" s="31"/>
      <c r="AF13" s="31"/>
      <c r="AG13" s="31"/>
      <c r="AH13" s="31"/>
      <c r="AI13" s="31"/>
      <c r="AJ13" s="31"/>
      <c r="AK13" s="31"/>
      <c r="AL13" s="31"/>
      <c r="AM13" s="31"/>
      <c r="AN13" s="31"/>
      <c r="AO13" s="31"/>
    </row>
    <row r="14" spans="1:47" x14ac:dyDescent="0.25">
      <c r="A14" s="16">
        <f>IF(COUNTIF(H14:AE14,"Yes")/12=0,"0%",COUNTIF(H14:AE14,"Yes")/12)</f>
        <v>1</v>
      </c>
      <c r="B14" s="31" t="s">
        <v>410</v>
      </c>
      <c r="C14" s="31" t="s">
        <v>202</v>
      </c>
      <c r="D14" s="31" t="s">
        <v>203</v>
      </c>
      <c r="E14" s="31" t="s">
        <v>391</v>
      </c>
      <c r="F14" s="31"/>
      <c r="G14" s="31">
        <v>20</v>
      </c>
      <c r="H14" s="31" t="s">
        <v>21</v>
      </c>
      <c r="I14" s="31"/>
      <c r="J14" s="31" t="s">
        <v>21</v>
      </c>
      <c r="K14" s="31"/>
      <c r="L14" s="31" t="s">
        <v>21</v>
      </c>
      <c r="M14" s="31"/>
      <c r="N14" s="31" t="s">
        <v>21</v>
      </c>
      <c r="O14" s="31" t="s">
        <v>204</v>
      </c>
      <c r="P14" s="31" t="s">
        <v>21</v>
      </c>
      <c r="Q14" s="31"/>
      <c r="R14" s="31" t="s">
        <v>21</v>
      </c>
      <c r="S14" s="31"/>
      <c r="T14" s="31" t="s">
        <v>21</v>
      </c>
      <c r="U14" s="31"/>
      <c r="V14" s="31" t="s">
        <v>21</v>
      </c>
      <c r="W14" s="31"/>
      <c r="X14" s="31" t="s">
        <v>21</v>
      </c>
      <c r="Y14" s="31"/>
      <c r="Z14" s="31" t="s">
        <v>21</v>
      </c>
      <c r="AA14" s="31"/>
      <c r="AB14" s="31" t="s">
        <v>21</v>
      </c>
      <c r="AC14" s="31"/>
      <c r="AD14" s="31" t="s">
        <v>21</v>
      </c>
      <c r="AE14" s="31" t="s">
        <v>25</v>
      </c>
      <c r="AF14" s="31"/>
      <c r="AG14" s="31"/>
      <c r="AH14" s="31"/>
      <c r="AI14" s="31"/>
      <c r="AJ14" s="31"/>
      <c r="AK14" s="31"/>
      <c r="AL14" s="31"/>
      <c r="AM14" s="31"/>
      <c r="AN14" s="31"/>
      <c r="AO14" s="31"/>
    </row>
    <row r="15" spans="1:47" x14ac:dyDescent="0.25">
      <c r="A15" s="16">
        <f>IF(COUNTIF(H15:AE15,"Yes")/12=0,"0%",COUNTIF(H15:AE15,"Yes")/12)</f>
        <v>1</v>
      </c>
      <c r="B15" s="31" t="s">
        <v>410</v>
      </c>
      <c r="C15" s="31" t="s">
        <v>424</v>
      </c>
      <c r="D15" s="31" t="s">
        <v>425</v>
      </c>
      <c r="E15" s="31" t="s">
        <v>392</v>
      </c>
      <c r="F15" s="31" t="s">
        <v>65</v>
      </c>
      <c r="G15" s="31">
        <v>5</v>
      </c>
      <c r="H15" s="31" t="s">
        <v>21</v>
      </c>
      <c r="I15" s="31"/>
      <c r="J15" s="31" t="s">
        <v>21</v>
      </c>
      <c r="K15" s="31"/>
      <c r="L15" s="31" t="s">
        <v>21</v>
      </c>
      <c r="M15" s="31"/>
      <c r="N15" s="31" t="s">
        <v>21</v>
      </c>
      <c r="O15" s="31"/>
      <c r="P15" s="31" t="s">
        <v>21</v>
      </c>
      <c r="Q15" s="31"/>
      <c r="R15" s="31" t="s">
        <v>21</v>
      </c>
      <c r="S15" s="31"/>
      <c r="T15" s="31" t="s">
        <v>21</v>
      </c>
      <c r="U15" s="31"/>
      <c r="V15" s="31" t="s">
        <v>21</v>
      </c>
      <c r="W15" s="31"/>
      <c r="X15" s="31" t="s">
        <v>21</v>
      </c>
      <c r="Y15" s="31"/>
      <c r="Z15" s="31" t="s">
        <v>21</v>
      </c>
      <c r="AA15" s="31"/>
      <c r="AB15" s="31" t="s">
        <v>21</v>
      </c>
      <c r="AC15" s="31"/>
      <c r="AD15" s="31" t="s">
        <v>21</v>
      </c>
      <c r="AE15" s="31"/>
      <c r="AF15" s="31"/>
      <c r="AG15" s="31"/>
      <c r="AH15" s="31"/>
      <c r="AI15" s="31"/>
      <c r="AJ15" s="31"/>
      <c r="AK15" s="31"/>
      <c r="AL15" s="31"/>
      <c r="AM15" s="31"/>
      <c r="AN15" s="31"/>
      <c r="AO15" s="31"/>
    </row>
    <row r="16" spans="1:47" x14ac:dyDescent="0.25">
      <c r="A16" s="16">
        <f>IF(COUNTIF(H16:AE16,"Yes")/12=0,"0%",COUNTIF(H16:AE16,"Yes")/12)</f>
        <v>0.91666666666666663</v>
      </c>
      <c r="B16" s="31" t="s">
        <v>410</v>
      </c>
      <c r="C16" s="31" t="s">
        <v>416</v>
      </c>
      <c r="D16" s="31" t="s">
        <v>50</v>
      </c>
      <c r="E16" s="31" t="s">
        <v>392</v>
      </c>
      <c r="F16" s="31" t="s">
        <v>51</v>
      </c>
      <c r="G16" s="31">
        <v>4</v>
      </c>
      <c r="H16" s="31" t="s">
        <v>21</v>
      </c>
      <c r="I16" s="31"/>
      <c r="J16" s="31" t="s">
        <v>21</v>
      </c>
      <c r="K16" s="31"/>
      <c r="L16" s="31" t="s">
        <v>21</v>
      </c>
      <c r="M16" s="31"/>
      <c r="N16" s="31" t="s">
        <v>21</v>
      </c>
      <c r="O16" s="31"/>
      <c r="P16" s="31" t="s">
        <v>21</v>
      </c>
      <c r="Q16" s="31"/>
      <c r="R16" s="31" t="s">
        <v>21</v>
      </c>
      <c r="S16" s="31"/>
      <c r="T16" s="31" t="s">
        <v>21</v>
      </c>
      <c r="U16" s="31"/>
      <c r="V16" s="31" t="s">
        <v>21</v>
      </c>
      <c r="W16" s="31"/>
      <c r="X16" s="31" t="s">
        <v>21</v>
      </c>
      <c r="Y16" s="31"/>
      <c r="Z16" s="31" t="s">
        <v>21</v>
      </c>
      <c r="AA16" s="31"/>
      <c r="AB16" s="31" t="s">
        <v>22</v>
      </c>
      <c r="AC16" s="31"/>
      <c r="AD16" s="31" t="s">
        <v>21</v>
      </c>
      <c r="AE16" s="31"/>
      <c r="AF16" s="31"/>
      <c r="AG16" s="31"/>
      <c r="AH16" s="31"/>
      <c r="AI16" s="31"/>
      <c r="AJ16" s="31"/>
      <c r="AK16" s="31"/>
      <c r="AL16" s="31"/>
      <c r="AM16" s="31"/>
      <c r="AN16" s="31"/>
      <c r="AO16" s="31"/>
    </row>
    <row r="17" spans="1:41" x14ac:dyDescent="0.25">
      <c r="A17" s="16">
        <f>IF(COUNTIF(H17:AE17,"Yes")/12=0,"0%",COUNTIF(H17:AE17,"Yes")/12)</f>
        <v>1</v>
      </c>
      <c r="B17" s="31" t="s">
        <v>410</v>
      </c>
      <c r="C17" s="31" t="s">
        <v>301</v>
      </c>
      <c r="D17" s="31" t="s">
        <v>302</v>
      </c>
      <c r="E17" s="31" t="s">
        <v>392</v>
      </c>
      <c r="F17" s="31" t="s">
        <v>99</v>
      </c>
      <c r="G17" s="31">
        <v>17</v>
      </c>
      <c r="H17" s="31" t="s">
        <v>21</v>
      </c>
      <c r="I17" s="31"/>
      <c r="J17" s="31" t="s">
        <v>21</v>
      </c>
      <c r="K17" s="31"/>
      <c r="L17" s="31" t="s">
        <v>21</v>
      </c>
      <c r="M17" s="31"/>
      <c r="N17" s="31" t="s">
        <v>21</v>
      </c>
      <c r="O17" s="31"/>
      <c r="P17" s="31" t="s">
        <v>21</v>
      </c>
      <c r="Q17" s="31"/>
      <c r="R17" s="31" t="s">
        <v>21</v>
      </c>
      <c r="S17" s="31"/>
      <c r="T17" s="31" t="s">
        <v>21</v>
      </c>
      <c r="U17" s="31"/>
      <c r="V17" s="31" t="s">
        <v>21</v>
      </c>
      <c r="W17" s="31"/>
      <c r="X17" s="31" t="s">
        <v>21</v>
      </c>
      <c r="Y17" s="31"/>
      <c r="Z17" s="31" t="s">
        <v>21</v>
      </c>
      <c r="AA17" s="31"/>
      <c r="AB17" s="31" t="s">
        <v>21</v>
      </c>
      <c r="AC17" s="31"/>
      <c r="AD17" s="31" t="s">
        <v>21</v>
      </c>
      <c r="AE17" s="31"/>
      <c r="AF17" s="31"/>
      <c r="AG17" s="31"/>
      <c r="AH17" s="31"/>
      <c r="AI17" s="31"/>
      <c r="AJ17" s="31"/>
      <c r="AK17" s="31"/>
      <c r="AL17" s="31"/>
      <c r="AM17" s="31"/>
      <c r="AN17" s="31"/>
      <c r="AO17" s="31"/>
    </row>
    <row r="18" spans="1:41" x14ac:dyDescent="0.25">
      <c r="A18" s="16">
        <f>IF(COUNTIF(H18:AE18,"Yes")/12=0,"0%",COUNTIF(H18:AE18,"Yes")/12)</f>
        <v>1</v>
      </c>
      <c r="B18" s="31" t="s">
        <v>410</v>
      </c>
      <c r="C18" s="31" t="s">
        <v>33</v>
      </c>
      <c r="D18" s="31" t="s">
        <v>133</v>
      </c>
      <c r="E18" s="31" t="s">
        <v>392</v>
      </c>
      <c r="F18" s="31" t="s">
        <v>99</v>
      </c>
      <c r="G18" s="31">
        <v>9</v>
      </c>
      <c r="H18" s="31" t="s">
        <v>21</v>
      </c>
      <c r="I18" s="31"/>
      <c r="J18" s="31" t="s">
        <v>21</v>
      </c>
      <c r="K18" s="31"/>
      <c r="L18" s="31" t="s">
        <v>21</v>
      </c>
      <c r="M18" s="31"/>
      <c r="N18" s="31" t="s">
        <v>21</v>
      </c>
      <c r="O18" s="31"/>
      <c r="P18" s="31" t="s">
        <v>21</v>
      </c>
      <c r="Q18" s="31"/>
      <c r="R18" s="31" t="s">
        <v>21</v>
      </c>
      <c r="S18" s="31"/>
      <c r="T18" s="31" t="s">
        <v>21</v>
      </c>
      <c r="U18" s="31"/>
      <c r="V18" s="31" t="s">
        <v>21</v>
      </c>
      <c r="W18" s="31"/>
      <c r="X18" s="31" t="s">
        <v>21</v>
      </c>
      <c r="Y18" s="31"/>
      <c r="Z18" s="31" t="s">
        <v>21</v>
      </c>
      <c r="AA18" s="31"/>
      <c r="AB18" s="31" t="s">
        <v>21</v>
      </c>
      <c r="AC18" s="31"/>
      <c r="AD18" s="31" t="s">
        <v>21</v>
      </c>
      <c r="AE18" s="31"/>
      <c r="AF18" s="31"/>
      <c r="AG18" s="31"/>
      <c r="AH18" s="31"/>
      <c r="AI18" s="31"/>
      <c r="AJ18" s="31"/>
      <c r="AK18" s="31"/>
      <c r="AL18" s="31"/>
      <c r="AM18" s="31"/>
      <c r="AN18" s="31"/>
      <c r="AO18" s="31"/>
    </row>
    <row r="19" spans="1:41" x14ac:dyDescent="0.25">
      <c r="A19" s="16">
        <f>IF(COUNTIF(H19:AE19,"Yes")/12=0,"0%",COUNTIF(H19:AE19,"Yes")/12)</f>
        <v>0.91666666666666663</v>
      </c>
      <c r="B19" s="31" t="s">
        <v>410</v>
      </c>
      <c r="C19" s="31" t="s">
        <v>426</v>
      </c>
      <c r="D19" s="31" t="s">
        <v>427</v>
      </c>
      <c r="E19" s="31" t="s">
        <v>392</v>
      </c>
      <c r="F19" s="31" t="s">
        <v>99</v>
      </c>
      <c r="G19" s="31">
        <v>14</v>
      </c>
      <c r="H19" s="31" t="s">
        <v>21</v>
      </c>
      <c r="I19" s="31"/>
      <c r="J19" s="31" t="s">
        <v>21</v>
      </c>
      <c r="K19" s="31"/>
      <c r="L19" s="31" t="s">
        <v>21</v>
      </c>
      <c r="M19" s="31"/>
      <c r="N19" s="31" t="s">
        <v>21</v>
      </c>
      <c r="O19" s="31"/>
      <c r="P19" s="31" t="s">
        <v>21</v>
      </c>
      <c r="Q19" s="31" t="s">
        <v>428</v>
      </c>
      <c r="R19" s="31" t="s">
        <v>21</v>
      </c>
      <c r="S19" s="31"/>
      <c r="T19" s="31" t="s">
        <v>21</v>
      </c>
      <c r="U19" s="31"/>
      <c r="V19" s="31" t="s">
        <v>21</v>
      </c>
      <c r="W19" s="31" t="s">
        <v>429</v>
      </c>
      <c r="X19" s="31" t="s">
        <v>21</v>
      </c>
      <c r="Y19" s="31"/>
      <c r="Z19" s="31" t="s">
        <v>22</v>
      </c>
      <c r="AA19" s="31" t="s">
        <v>430</v>
      </c>
      <c r="AB19" s="31" t="s">
        <v>21</v>
      </c>
      <c r="AC19" s="31" t="s">
        <v>431</v>
      </c>
      <c r="AD19" s="31" t="s">
        <v>21</v>
      </c>
      <c r="AE19" s="31" t="s">
        <v>25</v>
      </c>
      <c r="AF19" s="31"/>
      <c r="AG19" s="31"/>
      <c r="AH19" s="31"/>
      <c r="AI19" s="31"/>
      <c r="AJ19" s="31"/>
      <c r="AK19" s="31"/>
      <c r="AL19" s="31"/>
      <c r="AM19" s="31"/>
      <c r="AN19" s="31"/>
      <c r="AO19" s="31"/>
    </row>
    <row r="20" spans="1:41" x14ac:dyDescent="0.25">
      <c r="A20" s="16">
        <f>IF(COUNTIF(H20:AE20,"Yes")/12=0,"0%",COUNTIF(H20:AE20,"Yes")/12)</f>
        <v>1</v>
      </c>
      <c r="B20" s="31" t="s">
        <v>410</v>
      </c>
      <c r="C20" s="31" t="s">
        <v>208</v>
      </c>
      <c r="D20" s="31" t="s">
        <v>209</v>
      </c>
      <c r="E20" s="31" t="s">
        <v>392</v>
      </c>
      <c r="F20" s="31" t="s">
        <v>61</v>
      </c>
      <c r="G20" s="31">
        <v>4</v>
      </c>
      <c r="H20" s="31" t="s">
        <v>21</v>
      </c>
      <c r="I20" s="31" t="s">
        <v>210</v>
      </c>
      <c r="J20" s="31" t="s">
        <v>21</v>
      </c>
      <c r="K20" s="31" t="s">
        <v>211</v>
      </c>
      <c r="L20" s="31" t="s">
        <v>21</v>
      </c>
      <c r="M20" s="31"/>
      <c r="N20" s="31" t="s">
        <v>21</v>
      </c>
      <c r="O20" s="31"/>
      <c r="P20" s="31" t="s">
        <v>21</v>
      </c>
      <c r="Q20" s="32">
        <v>1</v>
      </c>
      <c r="R20" s="31" t="s">
        <v>21</v>
      </c>
      <c r="S20" s="31" t="s">
        <v>212</v>
      </c>
      <c r="T20" s="31" t="s">
        <v>21</v>
      </c>
      <c r="U20" s="31" t="s">
        <v>213</v>
      </c>
      <c r="V20" s="31" t="s">
        <v>21</v>
      </c>
      <c r="W20" s="31" t="s">
        <v>214</v>
      </c>
      <c r="X20" s="31" t="s">
        <v>21</v>
      </c>
      <c r="Y20" s="31" t="s">
        <v>215</v>
      </c>
      <c r="Z20" s="31" t="s">
        <v>21</v>
      </c>
      <c r="AA20" s="31" t="s">
        <v>216</v>
      </c>
      <c r="AB20" s="31" t="s">
        <v>21</v>
      </c>
      <c r="AC20" s="31" t="s">
        <v>217</v>
      </c>
      <c r="AD20" s="31" t="s">
        <v>21</v>
      </c>
      <c r="AE20" s="31" t="s">
        <v>408</v>
      </c>
      <c r="AF20" s="31"/>
      <c r="AG20" s="31"/>
      <c r="AH20" s="31"/>
      <c r="AI20" s="31"/>
      <c r="AJ20" s="31"/>
      <c r="AK20" s="31"/>
      <c r="AL20" s="31"/>
      <c r="AM20" s="31"/>
      <c r="AN20" s="31"/>
      <c r="AO20" s="31"/>
    </row>
    <row r="21" spans="1:41" x14ac:dyDescent="0.25">
      <c r="A21" s="16">
        <f>IF(COUNTIF(H21:AE21,"Yes")/12=0,"0%",COUNTIF(H21:AE21,"Yes")/12)</f>
        <v>1</v>
      </c>
      <c r="B21" s="31" t="s">
        <v>410</v>
      </c>
      <c r="C21" s="31" t="s">
        <v>178</v>
      </c>
      <c r="D21" s="31" t="s">
        <v>179</v>
      </c>
      <c r="E21" s="31" t="s">
        <v>392</v>
      </c>
      <c r="F21" s="31" t="s">
        <v>20</v>
      </c>
      <c r="G21" s="31">
        <v>29</v>
      </c>
      <c r="H21" s="31" t="s">
        <v>21</v>
      </c>
      <c r="I21" s="31"/>
      <c r="J21" s="31" t="s">
        <v>21</v>
      </c>
      <c r="K21" s="31" t="s">
        <v>180</v>
      </c>
      <c r="L21" s="31" t="s">
        <v>21</v>
      </c>
      <c r="M21" s="31"/>
      <c r="N21" s="31" t="s">
        <v>21</v>
      </c>
      <c r="O21" s="31"/>
      <c r="P21" s="31" t="s">
        <v>21</v>
      </c>
      <c r="Q21" s="31"/>
      <c r="R21" s="31" t="s">
        <v>21</v>
      </c>
      <c r="S21" s="31" t="s">
        <v>181</v>
      </c>
      <c r="T21" s="31" t="s">
        <v>21</v>
      </c>
      <c r="U21" s="31"/>
      <c r="V21" s="31" t="s">
        <v>21</v>
      </c>
      <c r="W21" s="31"/>
      <c r="X21" s="31" t="s">
        <v>21</v>
      </c>
      <c r="Y21" s="31" t="s">
        <v>182</v>
      </c>
      <c r="Z21" s="31" t="s">
        <v>21</v>
      </c>
      <c r="AA21" s="31" t="s">
        <v>183</v>
      </c>
      <c r="AB21" s="31" t="s">
        <v>21</v>
      </c>
      <c r="AC21" s="31"/>
      <c r="AD21" s="31" t="s">
        <v>21</v>
      </c>
      <c r="AE21" s="31" t="s">
        <v>184</v>
      </c>
      <c r="AF21" s="31"/>
      <c r="AG21" s="31"/>
      <c r="AH21" s="31"/>
      <c r="AI21" s="31"/>
      <c r="AJ21" s="31"/>
      <c r="AK21" s="31"/>
      <c r="AL21" s="31"/>
      <c r="AM21" s="31"/>
      <c r="AN21" s="31"/>
      <c r="AO21" s="31"/>
    </row>
    <row r="22" spans="1:41" x14ac:dyDescent="0.25">
      <c r="A22" s="16">
        <f>IF(COUNTIF(H22:AE22,"Yes")/12=0,"0%",COUNTIF(H22:AE22,"Yes")/12)</f>
        <v>0.5</v>
      </c>
      <c r="B22" s="31"/>
      <c r="C22" s="31" t="s">
        <v>33</v>
      </c>
      <c r="D22" s="31" t="s">
        <v>34</v>
      </c>
      <c r="E22" s="31" t="s">
        <v>392</v>
      </c>
      <c r="F22" s="31" t="s">
        <v>20</v>
      </c>
      <c r="G22" s="31">
        <v>2</v>
      </c>
      <c r="H22" s="31" t="s">
        <v>22</v>
      </c>
      <c r="I22" s="31" t="s">
        <v>35</v>
      </c>
      <c r="J22" s="31" t="s">
        <v>22</v>
      </c>
      <c r="K22" s="31" t="s">
        <v>36</v>
      </c>
      <c r="L22" s="31" t="s">
        <v>21</v>
      </c>
      <c r="M22" s="31" t="s">
        <v>37</v>
      </c>
      <c r="N22" s="31" t="s">
        <v>21</v>
      </c>
      <c r="O22" s="31" t="s">
        <v>38</v>
      </c>
      <c r="P22" s="31" t="s">
        <v>22</v>
      </c>
      <c r="Q22" s="31" t="s">
        <v>39</v>
      </c>
      <c r="R22" s="31" t="s">
        <v>21</v>
      </c>
      <c r="S22" s="31" t="s">
        <v>40</v>
      </c>
      <c r="T22" s="31" t="s">
        <v>21</v>
      </c>
      <c r="U22" s="31"/>
      <c r="V22" s="31" t="s">
        <v>21</v>
      </c>
      <c r="W22" s="31" t="s">
        <v>41</v>
      </c>
      <c r="X22" s="31" t="s">
        <v>22</v>
      </c>
      <c r="Y22" s="31" t="s">
        <v>42</v>
      </c>
      <c r="Z22" s="31" t="s">
        <v>22</v>
      </c>
      <c r="AA22" s="31" t="s">
        <v>43</v>
      </c>
      <c r="AB22" s="31" t="s">
        <v>21</v>
      </c>
      <c r="AC22" s="31"/>
      <c r="AD22" s="31" t="s">
        <v>22</v>
      </c>
      <c r="AE22" s="31" t="s">
        <v>44</v>
      </c>
      <c r="AF22" s="31"/>
      <c r="AG22" s="31"/>
      <c r="AH22" s="31"/>
      <c r="AI22" s="31"/>
      <c r="AJ22" s="31"/>
      <c r="AK22" s="31"/>
      <c r="AL22" s="31"/>
      <c r="AM22" s="31"/>
      <c r="AN22" s="31"/>
      <c r="AO22" s="31"/>
    </row>
    <row r="23" spans="1:41" x14ac:dyDescent="0.25">
      <c r="A23" s="16">
        <f>IF(COUNTIF(H23:AE23,"Yes")/12=0,"0%",COUNTIF(H23:AE23,"Yes")/12)</f>
        <v>1</v>
      </c>
      <c r="B23" s="31" t="s">
        <v>410</v>
      </c>
      <c r="C23" s="31" t="s">
        <v>381</v>
      </c>
      <c r="D23" s="31" t="s">
        <v>382</v>
      </c>
      <c r="E23" s="31" t="s">
        <v>392</v>
      </c>
      <c r="F23" s="31" t="s">
        <v>99</v>
      </c>
      <c r="G23" s="31">
        <v>13</v>
      </c>
      <c r="H23" s="31" t="s">
        <v>21</v>
      </c>
      <c r="I23" s="31"/>
      <c r="J23" s="31" t="s">
        <v>21</v>
      </c>
      <c r="K23" s="31"/>
      <c r="L23" s="31" t="s">
        <v>21</v>
      </c>
      <c r="M23" s="31"/>
      <c r="N23" s="31" t="s">
        <v>21</v>
      </c>
      <c r="O23" s="31"/>
      <c r="P23" s="31" t="s">
        <v>21</v>
      </c>
      <c r="Q23" s="31" t="s">
        <v>383</v>
      </c>
      <c r="R23" s="31" t="s">
        <v>21</v>
      </c>
      <c r="S23" s="31" t="s">
        <v>384</v>
      </c>
      <c r="T23" s="31" t="s">
        <v>21</v>
      </c>
      <c r="U23" s="31" t="s">
        <v>385</v>
      </c>
      <c r="V23" s="31" t="s">
        <v>21</v>
      </c>
      <c r="W23" s="31"/>
      <c r="X23" s="31" t="s">
        <v>21</v>
      </c>
      <c r="Y23" s="31"/>
      <c r="Z23" s="31" t="s">
        <v>21</v>
      </c>
      <c r="AA23" s="31" t="s">
        <v>386</v>
      </c>
      <c r="AB23" s="31" t="s">
        <v>21</v>
      </c>
      <c r="AC23" s="31"/>
      <c r="AD23" s="31" t="s">
        <v>21</v>
      </c>
      <c r="AE23" s="31"/>
      <c r="AF23" s="31"/>
      <c r="AG23" s="31"/>
      <c r="AH23" s="31"/>
      <c r="AI23" s="31"/>
      <c r="AJ23" s="31"/>
      <c r="AK23" s="31"/>
      <c r="AL23" s="31"/>
      <c r="AM23" s="31"/>
      <c r="AN23" s="31"/>
      <c r="AO23" s="31"/>
    </row>
    <row r="24" spans="1:41" x14ac:dyDescent="0.25">
      <c r="A24" s="16">
        <f>IF(COUNTIF(H24:AE24,"Yes")/12=0,"0%",COUNTIF(H24:AE24,"Yes")/12)</f>
        <v>1</v>
      </c>
      <c r="B24" s="31" t="s">
        <v>410</v>
      </c>
      <c r="C24" s="31" t="s">
        <v>128</v>
      </c>
      <c r="D24" s="31" t="s">
        <v>129</v>
      </c>
      <c r="E24" s="31" t="s">
        <v>392</v>
      </c>
      <c r="F24" s="31" t="s">
        <v>20</v>
      </c>
      <c r="G24" s="31">
        <v>9</v>
      </c>
      <c r="H24" s="31" t="s">
        <v>21</v>
      </c>
      <c r="I24" s="31"/>
      <c r="J24" s="31" t="s">
        <v>21</v>
      </c>
      <c r="K24" s="31"/>
      <c r="L24" s="31" t="s">
        <v>21</v>
      </c>
      <c r="M24" s="31"/>
      <c r="N24" s="31" t="s">
        <v>21</v>
      </c>
      <c r="O24" s="31"/>
      <c r="P24" s="31" t="s">
        <v>21</v>
      </c>
      <c r="Q24" s="31"/>
      <c r="R24" s="31" t="s">
        <v>21</v>
      </c>
      <c r="S24" s="31"/>
      <c r="T24" s="31" t="s">
        <v>21</v>
      </c>
      <c r="U24" s="31"/>
      <c r="V24" s="31" t="s">
        <v>21</v>
      </c>
      <c r="W24" s="31"/>
      <c r="X24" s="31" t="s">
        <v>21</v>
      </c>
      <c r="Y24" s="31"/>
      <c r="Z24" s="31" t="s">
        <v>21</v>
      </c>
      <c r="AA24" s="31"/>
      <c r="AB24" s="31" t="s">
        <v>21</v>
      </c>
      <c r="AC24" s="31"/>
      <c r="AD24" s="31" t="s">
        <v>21</v>
      </c>
      <c r="AE24" s="31"/>
      <c r="AF24" s="31"/>
      <c r="AG24" s="31"/>
      <c r="AH24" s="31"/>
      <c r="AI24" s="31"/>
      <c r="AJ24" s="31"/>
      <c r="AK24" s="31"/>
      <c r="AL24" s="31"/>
      <c r="AM24" s="31"/>
      <c r="AN24" s="31"/>
      <c r="AO24" s="31"/>
    </row>
    <row r="25" spans="1:41" x14ac:dyDescent="0.25">
      <c r="A25" s="16">
        <f>IF(COUNTIF(H25:AE25,"Yes")/12=0,"0%",COUNTIF(H25:AE25,"Yes")/12)</f>
        <v>1</v>
      </c>
      <c r="B25" s="31" t="s">
        <v>410</v>
      </c>
      <c r="C25" s="31" t="s">
        <v>97</v>
      </c>
      <c r="D25" s="31" t="s">
        <v>98</v>
      </c>
      <c r="E25" s="31" t="s">
        <v>392</v>
      </c>
      <c r="F25" s="31" t="s">
        <v>99</v>
      </c>
      <c r="G25" s="31">
        <v>6</v>
      </c>
      <c r="H25" s="31" t="s">
        <v>21</v>
      </c>
      <c r="I25" s="31"/>
      <c r="J25" s="31" t="s">
        <v>21</v>
      </c>
      <c r="K25" s="31" t="s">
        <v>100</v>
      </c>
      <c r="L25" s="31" t="s">
        <v>21</v>
      </c>
      <c r="M25" s="31" t="s">
        <v>101</v>
      </c>
      <c r="N25" s="31" t="s">
        <v>21</v>
      </c>
      <c r="O25" s="31"/>
      <c r="P25" s="31" t="s">
        <v>21</v>
      </c>
      <c r="Q25" s="31"/>
      <c r="R25" s="31" t="s">
        <v>21</v>
      </c>
      <c r="S25" s="31" t="s">
        <v>102</v>
      </c>
      <c r="T25" s="31" t="s">
        <v>21</v>
      </c>
      <c r="U25" s="31" t="s">
        <v>103</v>
      </c>
      <c r="V25" s="31" t="s">
        <v>21</v>
      </c>
      <c r="W25" s="31"/>
      <c r="X25" s="31" t="s">
        <v>21</v>
      </c>
      <c r="Y25" s="31" t="s">
        <v>104</v>
      </c>
      <c r="Z25" s="31" t="s">
        <v>21</v>
      </c>
      <c r="AA25" s="31"/>
      <c r="AB25" s="31" t="s">
        <v>21</v>
      </c>
      <c r="AC25" s="31" t="s">
        <v>105</v>
      </c>
      <c r="AD25" s="31" t="s">
        <v>21</v>
      </c>
      <c r="AE25" s="31"/>
      <c r="AF25" s="31"/>
      <c r="AG25" s="31"/>
      <c r="AH25" s="31"/>
      <c r="AI25" s="31"/>
      <c r="AJ25" s="31"/>
      <c r="AK25" s="31"/>
      <c r="AL25" s="31"/>
      <c r="AM25" s="31"/>
      <c r="AN25" s="31"/>
      <c r="AO25" s="31"/>
    </row>
    <row r="26" spans="1:41" x14ac:dyDescent="0.25">
      <c r="A26" s="16">
        <f>IF(COUNTIF(H26:AE26,"Yes")/12=0,"0%",COUNTIF(H26:AE26,"Yes")/12)</f>
        <v>1</v>
      </c>
      <c r="B26" s="31" t="s">
        <v>410</v>
      </c>
      <c r="C26" s="31" t="s">
        <v>354</v>
      </c>
      <c r="D26" s="31" t="s">
        <v>355</v>
      </c>
      <c r="E26" s="31" t="s">
        <v>392</v>
      </c>
      <c r="F26" s="31" t="s">
        <v>47</v>
      </c>
      <c r="G26" s="31">
        <v>3</v>
      </c>
      <c r="H26" s="31" t="s">
        <v>21</v>
      </c>
      <c r="I26" s="31"/>
      <c r="J26" s="31" t="s">
        <v>21</v>
      </c>
      <c r="K26" s="31"/>
      <c r="L26" s="31" t="s">
        <v>21</v>
      </c>
      <c r="M26" s="31"/>
      <c r="N26" s="31" t="s">
        <v>21</v>
      </c>
      <c r="O26" s="31"/>
      <c r="P26" s="31" t="s">
        <v>21</v>
      </c>
      <c r="Q26" s="31"/>
      <c r="R26" s="31" t="s">
        <v>21</v>
      </c>
      <c r="S26" s="31"/>
      <c r="T26" s="31" t="s">
        <v>21</v>
      </c>
      <c r="U26" s="31"/>
      <c r="V26" s="31" t="s">
        <v>21</v>
      </c>
      <c r="W26" s="31"/>
      <c r="X26" s="31" t="s">
        <v>21</v>
      </c>
      <c r="Y26" s="31"/>
      <c r="Z26" s="31" t="s">
        <v>21</v>
      </c>
      <c r="AA26" s="31"/>
      <c r="AB26" s="31" t="s">
        <v>21</v>
      </c>
      <c r="AC26" s="31"/>
      <c r="AD26" s="31" t="s">
        <v>21</v>
      </c>
      <c r="AE26" s="31"/>
      <c r="AF26" s="31"/>
      <c r="AG26" s="31"/>
      <c r="AH26" s="31"/>
      <c r="AI26" s="31"/>
      <c r="AJ26" s="31"/>
      <c r="AK26" s="31"/>
      <c r="AL26" s="31"/>
      <c r="AM26" s="31"/>
      <c r="AN26" s="31"/>
      <c r="AO26" s="31"/>
    </row>
    <row r="27" spans="1:41" x14ac:dyDescent="0.25">
      <c r="A27" s="16">
        <f>IF(COUNTIF(H27:AE27,"Yes")/12=0,"0%",COUNTIF(H27:AE27,"Yes")/12)</f>
        <v>1</v>
      </c>
      <c r="B27" s="31" t="s">
        <v>410</v>
      </c>
      <c r="C27" s="31" t="s">
        <v>320</v>
      </c>
      <c r="D27" s="31" t="s">
        <v>321</v>
      </c>
      <c r="E27" s="31" t="s">
        <v>392</v>
      </c>
      <c r="F27" s="31" t="s">
        <v>61</v>
      </c>
      <c r="G27" s="31">
        <v>1</v>
      </c>
      <c r="H27" s="31" t="s">
        <v>21</v>
      </c>
      <c r="I27" s="31"/>
      <c r="J27" s="31" t="s">
        <v>21</v>
      </c>
      <c r="K27" s="31"/>
      <c r="L27" s="31" t="s">
        <v>21</v>
      </c>
      <c r="M27" s="31"/>
      <c r="N27" s="31" t="s">
        <v>21</v>
      </c>
      <c r="O27" s="31"/>
      <c r="P27" s="31" t="s">
        <v>21</v>
      </c>
      <c r="Q27" s="31"/>
      <c r="R27" s="31" t="s">
        <v>21</v>
      </c>
      <c r="S27" s="31"/>
      <c r="T27" s="31" t="s">
        <v>21</v>
      </c>
      <c r="U27" s="31"/>
      <c r="V27" s="31" t="s">
        <v>21</v>
      </c>
      <c r="W27" s="31"/>
      <c r="X27" s="31" t="s">
        <v>21</v>
      </c>
      <c r="Y27" s="31"/>
      <c r="Z27" s="31" t="s">
        <v>21</v>
      </c>
      <c r="AA27" s="31"/>
      <c r="AB27" s="31" t="s">
        <v>21</v>
      </c>
      <c r="AC27" s="31"/>
      <c r="AD27" s="31" t="s">
        <v>21</v>
      </c>
      <c r="AE27" s="31" t="s">
        <v>25</v>
      </c>
      <c r="AF27" s="31"/>
      <c r="AG27" s="31"/>
      <c r="AH27" s="31"/>
      <c r="AI27" s="31"/>
      <c r="AJ27" s="31"/>
      <c r="AK27" s="31"/>
      <c r="AL27" s="31"/>
      <c r="AM27" s="31"/>
      <c r="AN27" s="31"/>
      <c r="AO27" s="31"/>
    </row>
    <row r="28" spans="1:41" x14ac:dyDescent="0.25">
      <c r="A28" s="16">
        <f>IF(COUNTIF(H28:AE28,"Yes")/12=0,"0%",COUNTIF(H28:AE28,"Yes")/12)</f>
        <v>1</v>
      </c>
      <c r="B28" s="31" t="s">
        <v>410</v>
      </c>
      <c r="C28" s="31" t="s">
        <v>52</v>
      </c>
      <c r="D28" s="31" t="s">
        <v>53</v>
      </c>
      <c r="E28" s="31" t="s">
        <v>392</v>
      </c>
      <c r="F28" s="31" t="s">
        <v>54</v>
      </c>
      <c r="G28" s="31">
        <v>7</v>
      </c>
      <c r="H28" s="31" t="s">
        <v>21</v>
      </c>
      <c r="I28" s="31" t="s">
        <v>55</v>
      </c>
      <c r="J28" s="31" t="s">
        <v>21</v>
      </c>
      <c r="K28" s="31"/>
      <c r="L28" s="31" t="s">
        <v>21</v>
      </c>
      <c r="M28" s="31"/>
      <c r="N28" s="31" t="s">
        <v>21</v>
      </c>
      <c r="O28" s="31"/>
      <c r="P28" s="31" t="s">
        <v>21</v>
      </c>
      <c r="Q28" s="31" t="s">
        <v>56</v>
      </c>
      <c r="R28" s="31" t="s">
        <v>21</v>
      </c>
      <c r="S28" s="31"/>
      <c r="T28" s="31" t="s">
        <v>21</v>
      </c>
      <c r="U28" s="31"/>
      <c r="V28" s="31" t="s">
        <v>21</v>
      </c>
      <c r="W28" s="31"/>
      <c r="X28" s="31" t="s">
        <v>21</v>
      </c>
      <c r="Y28" s="31"/>
      <c r="Z28" s="31" t="s">
        <v>21</v>
      </c>
      <c r="AA28" s="31"/>
      <c r="AB28" s="31" t="s">
        <v>21</v>
      </c>
      <c r="AC28" s="31"/>
      <c r="AD28" s="31" t="s">
        <v>21</v>
      </c>
      <c r="AE28" s="31" t="s">
        <v>25</v>
      </c>
      <c r="AF28" s="31"/>
      <c r="AG28" s="31"/>
      <c r="AH28" s="31"/>
      <c r="AI28" s="31"/>
      <c r="AJ28" s="31"/>
      <c r="AK28" s="31"/>
      <c r="AL28" s="31"/>
      <c r="AM28" s="31"/>
      <c r="AN28" s="31"/>
      <c r="AO28" s="31"/>
    </row>
    <row r="29" spans="1:41" x14ac:dyDescent="0.25">
      <c r="A29" s="16">
        <f>IF(COUNTIF(H29:AE29,"Yes")/12=0,"0%",COUNTIF(H29:AE29,"Yes")/12)</f>
        <v>0.83333333333333337</v>
      </c>
      <c r="B29" s="31" t="s">
        <v>409</v>
      </c>
      <c r="C29" s="31" t="s">
        <v>18</v>
      </c>
      <c r="D29" s="31" t="s">
        <v>19</v>
      </c>
      <c r="E29" s="31" t="s">
        <v>392</v>
      </c>
      <c r="F29" s="31" t="s">
        <v>20</v>
      </c>
      <c r="G29" s="31">
        <v>20</v>
      </c>
      <c r="H29" s="31" t="s">
        <v>21</v>
      </c>
      <c r="I29" s="31"/>
      <c r="J29" s="31" t="s">
        <v>22</v>
      </c>
      <c r="K29" s="31" t="s">
        <v>23</v>
      </c>
      <c r="L29" s="31" t="s">
        <v>21</v>
      </c>
      <c r="M29" s="31"/>
      <c r="N29" s="31" t="s">
        <v>21</v>
      </c>
      <c r="O29" s="31"/>
      <c r="P29" s="31" t="s">
        <v>21</v>
      </c>
      <c r="Q29" s="31"/>
      <c r="R29" s="31" t="s">
        <v>21</v>
      </c>
      <c r="S29" s="31"/>
      <c r="T29" s="31" t="s">
        <v>21</v>
      </c>
      <c r="U29" s="31"/>
      <c r="V29" s="31" t="s">
        <v>22</v>
      </c>
      <c r="W29" s="31" t="s">
        <v>24</v>
      </c>
      <c r="X29" s="31" t="s">
        <v>21</v>
      </c>
      <c r="Y29" s="31"/>
      <c r="Z29" s="31" t="s">
        <v>21</v>
      </c>
      <c r="AA29" s="31"/>
      <c r="AB29" s="31" t="s">
        <v>21</v>
      </c>
      <c r="AC29" s="31"/>
      <c r="AD29" s="31" t="s">
        <v>21</v>
      </c>
      <c r="AE29" s="31" t="s">
        <v>25</v>
      </c>
      <c r="AF29" s="31"/>
      <c r="AG29" s="31"/>
      <c r="AH29" s="31"/>
      <c r="AI29" s="31"/>
      <c r="AJ29" s="31"/>
      <c r="AK29" s="31"/>
      <c r="AL29" s="31"/>
      <c r="AM29" s="31"/>
      <c r="AN29" s="31"/>
      <c r="AO29" s="31"/>
    </row>
    <row r="30" spans="1:41" x14ac:dyDescent="0.25">
      <c r="A30" s="16">
        <f>IF(COUNTIF(H30:AE30,"Yes")/12=0,"0%",COUNTIF(H30:AE30,"Yes")/12)</f>
        <v>0.41666666666666669</v>
      </c>
      <c r="B30" s="31"/>
      <c r="C30" s="31" t="s">
        <v>155</v>
      </c>
      <c r="D30" s="31" t="s">
        <v>156</v>
      </c>
      <c r="E30" s="31" t="s">
        <v>392</v>
      </c>
      <c r="F30" s="31" t="s">
        <v>99</v>
      </c>
      <c r="G30" s="31">
        <v>16</v>
      </c>
      <c r="H30" s="31" t="s">
        <v>21</v>
      </c>
      <c r="I30" s="31" t="s">
        <v>157</v>
      </c>
      <c r="J30" s="31" t="s">
        <v>22</v>
      </c>
      <c r="K30" s="31"/>
      <c r="L30" s="31" t="s">
        <v>21</v>
      </c>
      <c r="M30" s="31"/>
      <c r="N30" s="31" t="s">
        <v>21</v>
      </c>
      <c r="O30" s="31"/>
      <c r="P30" s="31" t="s">
        <v>21</v>
      </c>
      <c r="Q30" s="31" t="s">
        <v>158</v>
      </c>
      <c r="R30" s="31" t="s">
        <v>22</v>
      </c>
      <c r="S30" s="31"/>
      <c r="T30" s="31" t="s">
        <v>22</v>
      </c>
      <c r="U30" s="31"/>
      <c r="V30" s="31" t="s">
        <v>22</v>
      </c>
      <c r="W30" s="31"/>
      <c r="X30" s="31" t="s">
        <v>22</v>
      </c>
      <c r="Y30" s="31"/>
      <c r="Z30" s="31" t="s">
        <v>22</v>
      </c>
      <c r="AA30" s="31"/>
      <c r="AB30" s="31" t="s">
        <v>22</v>
      </c>
      <c r="AC30" s="31"/>
      <c r="AD30" s="31" t="s">
        <v>21</v>
      </c>
      <c r="AE30" s="31"/>
      <c r="AF30" s="31"/>
      <c r="AG30" s="31"/>
      <c r="AH30" s="31"/>
      <c r="AI30" s="31"/>
      <c r="AJ30" s="31"/>
      <c r="AK30" s="31"/>
      <c r="AL30" s="31"/>
      <c r="AM30" s="31"/>
      <c r="AN30" s="31"/>
      <c r="AO30" s="31"/>
    </row>
    <row r="31" spans="1:41" x14ac:dyDescent="0.25">
      <c r="A31" s="16">
        <f>IF(COUNTIF(H31:AE31,"Yes")/12=0,"0%",COUNTIF(H31:AE31,"Yes")/12)</f>
        <v>1</v>
      </c>
      <c r="B31" s="31" t="s">
        <v>410</v>
      </c>
      <c r="C31" s="31" t="s">
        <v>195</v>
      </c>
      <c r="D31" s="31" t="s">
        <v>196</v>
      </c>
      <c r="E31" s="31" t="s">
        <v>392</v>
      </c>
      <c r="F31" s="31" t="s">
        <v>197</v>
      </c>
      <c r="G31" s="31">
        <v>7</v>
      </c>
      <c r="H31" s="31" t="s">
        <v>21</v>
      </c>
      <c r="I31" s="31"/>
      <c r="J31" s="31" t="s">
        <v>21</v>
      </c>
      <c r="K31" s="31"/>
      <c r="L31" s="31" t="s">
        <v>21</v>
      </c>
      <c r="M31" s="31"/>
      <c r="N31" s="31" t="s">
        <v>21</v>
      </c>
      <c r="O31" s="31"/>
      <c r="P31" s="31" t="s">
        <v>21</v>
      </c>
      <c r="Q31" s="31"/>
      <c r="R31" s="31" t="s">
        <v>21</v>
      </c>
      <c r="S31" s="31"/>
      <c r="T31" s="31" t="s">
        <v>21</v>
      </c>
      <c r="U31" s="31"/>
      <c r="V31" s="31" t="s">
        <v>21</v>
      </c>
      <c r="W31" s="31"/>
      <c r="X31" s="31" t="s">
        <v>21</v>
      </c>
      <c r="Y31" s="31"/>
      <c r="Z31" s="31" t="s">
        <v>21</v>
      </c>
      <c r="AA31" s="31"/>
      <c r="AB31" s="31" t="s">
        <v>21</v>
      </c>
      <c r="AC31" s="31"/>
      <c r="AD31" s="31" t="s">
        <v>21</v>
      </c>
      <c r="AE31" s="31" t="s">
        <v>25</v>
      </c>
      <c r="AF31" s="31"/>
      <c r="AG31" s="31"/>
      <c r="AH31" s="31"/>
      <c r="AI31" s="31"/>
      <c r="AJ31" s="31"/>
      <c r="AK31" s="31"/>
      <c r="AL31" s="31"/>
      <c r="AM31" s="31"/>
      <c r="AN31" s="31"/>
      <c r="AO31" s="31"/>
    </row>
    <row r="32" spans="1:41" x14ac:dyDescent="0.25">
      <c r="A32" s="16">
        <f>IF(COUNTIF(H32:AE32,"Yes")/12=0,"0%",COUNTIF(H32:AE32,"Yes")/12)</f>
        <v>1</v>
      </c>
      <c r="B32" s="31" t="s">
        <v>410</v>
      </c>
      <c r="C32" s="31" t="s">
        <v>87</v>
      </c>
      <c r="D32" s="31" t="s">
        <v>88</v>
      </c>
      <c r="E32" s="31" t="s">
        <v>392</v>
      </c>
      <c r="F32" s="31" t="s">
        <v>47</v>
      </c>
      <c r="G32" s="31">
        <v>13</v>
      </c>
      <c r="H32" s="31" t="s">
        <v>21</v>
      </c>
      <c r="I32" s="31"/>
      <c r="J32" s="31" t="s">
        <v>21</v>
      </c>
      <c r="K32" s="31"/>
      <c r="L32" s="31" t="s">
        <v>21</v>
      </c>
      <c r="M32" s="31" t="s">
        <v>89</v>
      </c>
      <c r="N32" s="31" t="s">
        <v>21</v>
      </c>
      <c r="O32" s="31"/>
      <c r="P32" s="31" t="s">
        <v>21</v>
      </c>
      <c r="Q32" s="31"/>
      <c r="R32" s="31" t="s">
        <v>21</v>
      </c>
      <c r="S32" s="31"/>
      <c r="T32" s="31" t="s">
        <v>21</v>
      </c>
      <c r="U32" s="31"/>
      <c r="V32" s="31" t="s">
        <v>21</v>
      </c>
      <c r="W32" s="31"/>
      <c r="X32" s="31" t="s">
        <v>21</v>
      </c>
      <c r="Y32" s="31"/>
      <c r="Z32" s="31" t="s">
        <v>21</v>
      </c>
      <c r="AA32" s="31"/>
      <c r="AB32" s="31" t="s">
        <v>21</v>
      </c>
      <c r="AC32" s="31"/>
      <c r="AD32" s="31" t="s">
        <v>21</v>
      </c>
      <c r="AE32" s="31"/>
      <c r="AF32" s="31"/>
      <c r="AG32" s="31"/>
      <c r="AH32" s="31"/>
      <c r="AI32" s="31"/>
      <c r="AJ32" s="31"/>
      <c r="AK32" s="31"/>
      <c r="AL32" s="31"/>
      <c r="AM32" s="31"/>
      <c r="AN32" s="31"/>
      <c r="AO32" s="31"/>
    </row>
    <row r="33" spans="1:41" x14ac:dyDescent="0.25">
      <c r="A33" s="16">
        <f>IF(COUNTIF(H33:AE33,"Yes")/12=0,"0%",COUNTIF(H33:AE33,"Yes")/12)</f>
        <v>1</v>
      </c>
      <c r="B33" s="31" t="s">
        <v>410</v>
      </c>
      <c r="C33" s="31" t="s">
        <v>148</v>
      </c>
      <c r="D33" s="31" t="s">
        <v>149</v>
      </c>
      <c r="E33" s="31" t="s">
        <v>391</v>
      </c>
      <c r="F33" s="31"/>
      <c r="G33" s="31">
        <v>23</v>
      </c>
      <c r="H33" s="31" t="s">
        <v>21</v>
      </c>
      <c r="I33" s="31"/>
      <c r="J33" s="31" t="s">
        <v>21</v>
      </c>
      <c r="K33" s="31"/>
      <c r="L33" s="31" t="s">
        <v>21</v>
      </c>
      <c r="M33" s="31"/>
      <c r="N33" s="31" t="s">
        <v>21</v>
      </c>
      <c r="O33" s="31"/>
      <c r="P33" s="31" t="s">
        <v>21</v>
      </c>
      <c r="Q33" s="31"/>
      <c r="R33" s="31" t="s">
        <v>21</v>
      </c>
      <c r="S33" s="31"/>
      <c r="T33" s="31" t="s">
        <v>21</v>
      </c>
      <c r="U33" s="31"/>
      <c r="V33" s="31" t="s">
        <v>21</v>
      </c>
      <c r="W33" s="31"/>
      <c r="X33" s="31" t="s">
        <v>21</v>
      </c>
      <c r="Y33" s="31"/>
      <c r="Z33" s="31" t="s">
        <v>21</v>
      </c>
      <c r="AA33" s="31"/>
      <c r="AB33" s="31" t="s">
        <v>21</v>
      </c>
      <c r="AC33" s="31"/>
      <c r="AD33" s="31" t="s">
        <v>21</v>
      </c>
      <c r="AE33" s="31"/>
      <c r="AF33" s="31"/>
      <c r="AG33" s="31"/>
      <c r="AH33" s="31"/>
      <c r="AI33" s="31"/>
      <c r="AJ33" s="31"/>
      <c r="AK33" s="31"/>
      <c r="AL33" s="31"/>
      <c r="AM33" s="31"/>
      <c r="AN33" s="31"/>
      <c r="AO33" s="31"/>
    </row>
    <row r="34" spans="1:41" x14ac:dyDescent="0.25">
      <c r="A34" s="16">
        <f>IF(COUNTIF(H34:AE34,"Yes")/12=0,"0%",COUNTIF(H34:AE34,"Yes")/12)</f>
        <v>0.91666666666666663</v>
      </c>
      <c r="B34" s="31" t="s">
        <v>410</v>
      </c>
      <c r="C34" s="31" t="s">
        <v>243</v>
      </c>
      <c r="D34" s="31" t="s">
        <v>244</v>
      </c>
      <c r="E34" s="31" t="s">
        <v>391</v>
      </c>
      <c r="F34" s="31"/>
      <c r="G34" s="31">
        <v>24</v>
      </c>
      <c r="H34" s="31" t="s">
        <v>21</v>
      </c>
      <c r="I34" s="31" t="s">
        <v>245</v>
      </c>
      <c r="J34" s="31" t="s">
        <v>21</v>
      </c>
      <c r="K34" s="31" t="s">
        <v>246</v>
      </c>
      <c r="L34" s="31" t="s">
        <v>21</v>
      </c>
      <c r="M34" s="31"/>
      <c r="N34" s="31" t="s">
        <v>21</v>
      </c>
      <c r="O34" s="31"/>
      <c r="P34" s="31" t="s">
        <v>21</v>
      </c>
      <c r="Q34" s="31"/>
      <c r="R34" s="31" t="s">
        <v>22</v>
      </c>
      <c r="S34" s="31" t="s">
        <v>247</v>
      </c>
      <c r="T34" s="31" t="s">
        <v>21</v>
      </c>
      <c r="U34" s="31"/>
      <c r="V34" s="31" t="s">
        <v>21</v>
      </c>
      <c r="W34" s="31"/>
      <c r="X34" s="31" t="s">
        <v>21</v>
      </c>
      <c r="Y34" s="31"/>
      <c r="Z34" s="31" t="s">
        <v>21</v>
      </c>
      <c r="AA34" s="31" t="s">
        <v>248</v>
      </c>
      <c r="AB34" s="31" t="s">
        <v>21</v>
      </c>
      <c r="AC34" s="31"/>
      <c r="AD34" s="31" t="s">
        <v>21</v>
      </c>
      <c r="AE34" s="31"/>
      <c r="AF34" s="31"/>
      <c r="AG34" s="31"/>
      <c r="AH34" s="31"/>
      <c r="AI34" s="31"/>
      <c r="AJ34" s="31"/>
      <c r="AK34" s="31"/>
      <c r="AL34" s="31"/>
      <c r="AM34" s="31"/>
      <c r="AN34" s="31"/>
      <c r="AO34" s="31"/>
    </row>
    <row r="35" spans="1:41" x14ac:dyDescent="0.25">
      <c r="A35" s="16">
        <f>IF(COUNTIF(H35:AE35,"Yes")/12=0,"0%",COUNTIF(H35:AE35,"Yes")/12)</f>
        <v>0.91666666666666663</v>
      </c>
      <c r="B35" s="31" t="s">
        <v>410</v>
      </c>
      <c r="C35" s="31" t="s">
        <v>330</v>
      </c>
      <c r="D35" s="31" t="s">
        <v>331</v>
      </c>
      <c r="E35" s="31" t="s">
        <v>392</v>
      </c>
      <c r="F35" s="31" t="s">
        <v>197</v>
      </c>
      <c r="G35" s="31">
        <v>8</v>
      </c>
      <c r="H35" s="31" t="s">
        <v>21</v>
      </c>
      <c r="I35" s="31"/>
      <c r="J35" s="31" t="s">
        <v>21</v>
      </c>
      <c r="K35" s="31"/>
      <c r="L35" s="31" t="s">
        <v>22</v>
      </c>
      <c r="M35" s="31" t="s">
        <v>332</v>
      </c>
      <c r="N35" s="31" t="s">
        <v>21</v>
      </c>
      <c r="O35" s="31" t="s">
        <v>333</v>
      </c>
      <c r="P35" s="31" t="s">
        <v>21</v>
      </c>
      <c r="Q35" s="31" t="s">
        <v>334</v>
      </c>
      <c r="R35" s="31" t="s">
        <v>21</v>
      </c>
      <c r="S35" s="31" t="s">
        <v>335</v>
      </c>
      <c r="T35" s="31" t="s">
        <v>21</v>
      </c>
      <c r="U35" s="31"/>
      <c r="V35" s="31" t="s">
        <v>21</v>
      </c>
      <c r="W35" s="31" t="s">
        <v>336</v>
      </c>
      <c r="X35" s="31" t="s">
        <v>21</v>
      </c>
      <c r="Y35" s="31" t="s">
        <v>337</v>
      </c>
      <c r="Z35" s="31" t="s">
        <v>21</v>
      </c>
      <c r="AA35" s="31"/>
      <c r="AB35" s="31" t="s">
        <v>21</v>
      </c>
      <c r="AC35" s="31"/>
      <c r="AD35" s="31" t="s">
        <v>21</v>
      </c>
      <c r="AE35" s="31" t="s">
        <v>25</v>
      </c>
      <c r="AF35" s="31"/>
      <c r="AG35" s="31"/>
      <c r="AH35" s="31"/>
      <c r="AI35" s="31"/>
      <c r="AJ35" s="31"/>
      <c r="AK35" s="31"/>
      <c r="AL35" s="31"/>
      <c r="AM35" s="31"/>
      <c r="AN35" s="31"/>
      <c r="AO35" s="31"/>
    </row>
    <row r="36" spans="1:41" x14ac:dyDescent="0.25">
      <c r="A36" s="16">
        <f>IF(COUNTIF(H36:AE36,"Yes")/12=0,"0%",COUNTIF(H36:AE36,"Yes")/12)</f>
        <v>1</v>
      </c>
      <c r="B36" s="31" t="s">
        <v>410</v>
      </c>
      <c r="C36" s="31" t="s">
        <v>249</v>
      </c>
      <c r="D36" s="31" t="s">
        <v>250</v>
      </c>
      <c r="E36" s="31" t="s">
        <v>392</v>
      </c>
      <c r="F36" s="31" t="s">
        <v>20</v>
      </c>
      <c r="G36" s="31">
        <v>1</v>
      </c>
      <c r="H36" s="31" t="s">
        <v>21</v>
      </c>
      <c r="I36" s="31"/>
      <c r="J36" s="31" t="s">
        <v>21</v>
      </c>
      <c r="K36" s="31"/>
      <c r="L36" s="31" t="s">
        <v>21</v>
      </c>
      <c r="M36" s="31"/>
      <c r="N36" s="31" t="s">
        <v>21</v>
      </c>
      <c r="O36" s="31"/>
      <c r="P36" s="31" t="s">
        <v>21</v>
      </c>
      <c r="Q36" s="31"/>
      <c r="R36" s="31" t="s">
        <v>21</v>
      </c>
      <c r="S36" s="31"/>
      <c r="T36" s="31" t="s">
        <v>21</v>
      </c>
      <c r="U36" s="31"/>
      <c r="V36" s="31" t="s">
        <v>21</v>
      </c>
      <c r="W36" s="31"/>
      <c r="X36" s="31" t="s">
        <v>21</v>
      </c>
      <c r="Y36" s="31"/>
      <c r="Z36" s="31" t="s">
        <v>21</v>
      </c>
      <c r="AA36" s="31"/>
      <c r="AB36" s="31" t="s">
        <v>21</v>
      </c>
      <c r="AC36" s="31"/>
      <c r="AD36" s="31" t="s">
        <v>21</v>
      </c>
      <c r="AE36" s="31"/>
      <c r="AF36" s="31"/>
      <c r="AG36" s="31"/>
      <c r="AH36" s="31"/>
      <c r="AI36" s="31"/>
      <c r="AJ36" s="31"/>
      <c r="AK36" s="31"/>
      <c r="AL36" s="31"/>
      <c r="AM36" s="31"/>
      <c r="AN36" s="31"/>
      <c r="AO36" s="31"/>
    </row>
    <row r="37" spans="1:41" x14ac:dyDescent="0.25">
      <c r="A37" s="16">
        <f>IF(COUNTIF(H37:AE37,"Yes")/12=0,"0%",COUNTIF(H37:AE37,"Yes")/12)</f>
        <v>1</v>
      </c>
      <c r="B37" s="31" t="s">
        <v>410</v>
      </c>
      <c r="C37" s="31" t="s">
        <v>271</v>
      </c>
      <c r="D37" s="31" t="s">
        <v>272</v>
      </c>
      <c r="E37" s="31" t="s">
        <v>392</v>
      </c>
      <c r="F37" s="31" t="s">
        <v>54</v>
      </c>
      <c r="G37" s="31">
        <v>5</v>
      </c>
      <c r="H37" s="31" t="s">
        <v>21</v>
      </c>
      <c r="I37" s="31"/>
      <c r="J37" s="31" t="s">
        <v>21</v>
      </c>
      <c r="K37" s="31"/>
      <c r="L37" s="31" t="s">
        <v>21</v>
      </c>
      <c r="M37" s="31"/>
      <c r="N37" s="31" t="s">
        <v>21</v>
      </c>
      <c r="O37" s="31"/>
      <c r="P37" s="31" t="s">
        <v>21</v>
      </c>
      <c r="Q37" s="31"/>
      <c r="R37" s="31" t="s">
        <v>21</v>
      </c>
      <c r="S37" s="31"/>
      <c r="T37" s="31" t="s">
        <v>21</v>
      </c>
      <c r="U37" s="31"/>
      <c r="V37" s="31" t="s">
        <v>21</v>
      </c>
      <c r="W37" s="31"/>
      <c r="X37" s="31" t="s">
        <v>21</v>
      </c>
      <c r="Y37" s="31"/>
      <c r="Z37" s="31" t="s">
        <v>21</v>
      </c>
      <c r="AA37" s="31"/>
      <c r="AB37" s="31" t="s">
        <v>21</v>
      </c>
      <c r="AC37" s="31"/>
      <c r="AD37" s="31" t="s">
        <v>21</v>
      </c>
      <c r="AE37" s="31"/>
      <c r="AF37" s="31"/>
      <c r="AG37" s="31"/>
      <c r="AH37" s="31"/>
      <c r="AI37" s="31"/>
      <c r="AJ37" s="31"/>
      <c r="AK37" s="31"/>
      <c r="AL37" s="31"/>
      <c r="AM37" s="31"/>
      <c r="AN37" s="31"/>
      <c r="AO37" s="31"/>
    </row>
    <row r="38" spans="1:41" x14ac:dyDescent="0.25">
      <c r="A38" s="16">
        <f>IF(COUNTIF(H38:AE38,"Yes")/12=0,"0%",COUNTIF(H38:AE38,"Yes")/12)</f>
        <v>1</v>
      </c>
      <c r="B38" s="31" t="s">
        <v>410</v>
      </c>
      <c r="C38" s="31" t="s">
        <v>432</v>
      </c>
      <c r="D38" s="31" t="s">
        <v>433</v>
      </c>
      <c r="E38" s="31" t="s">
        <v>392</v>
      </c>
      <c r="F38" s="31" t="s">
        <v>20</v>
      </c>
      <c r="G38" s="31">
        <v>2</v>
      </c>
      <c r="H38" s="31" t="s">
        <v>21</v>
      </c>
      <c r="I38" s="31"/>
      <c r="J38" s="31" t="s">
        <v>21</v>
      </c>
      <c r="K38" s="31"/>
      <c r="L38" s="31" t="s">
        <v>21</v>
      </c>
      <c r="M38" s="31"/>
      <c r="N38" s="31" t="s">
        <v>21</v>
      </c>
      <c r="O38" s="31"/>
      <c r="P38" s="31" t="s">
        <v>21</v>
      </c>
      <c r="Q38" s="31"/>
      <c r="R38" s="31" t="s">
        <v>21</v>
      </c>
      <c r="S38" s="31" t="s">
        <v>434</v>
      </c>
      <c r="T38" s="31" t="s">
        <v>21</v>
      </c>
      <c r="U38" s="31"/>
      <c r="V38" s="31" t="s">
        <v>21</v>
      </c>
      <c r="W38" s="31"/>
      <c r="X38" s="31" t="s">
        <v>21</v>
      </c>
      <c r="Y38" s="31"/>
      <c r="Z38" s="31" t="s">
        <v>21</v>
      </c>
      <c r="AA38" s="31"/>
      <c r="AB38" s="31" t="s">
        <v>21</v>
      </c>
      <c r="AC38" s="31"/>
      <c r="AD38" s="31" t="s">
        <v>21</v>
      </c>
      <c r="AE38" s="31"/>
      <c r="AF38" s="31"/>
      <c r="AG38" s="31"/>
      <c r="AH38" s="31"/>
      <c r="AI38" s="31"/>
      <c r="AJ38" s="31"/>
      <c r="AK38" s="31"/>
      <c r="AL38" s="31"/>
      <c r="AM38" s="31"/>
      <c r="AN38" s="31"/>
      <c r="AO38" s="31"/>
    </row>
    <row r="39" spans="1:41" x14ac:dyDescent="0.25">
      <c r="A39" s="16">
        <f>IF(COUNTIF(H39:AE39,"Yes")/12=0,"0%",COUNTIF(H39:AE39,"Yes")/12)</f>
        <v>0.83333333333333337</v>
      </c>
      <c r="B39" s="31" t="s">
        <v>409</v>
      </c>
      <c r="C39" s="31" t="s">
        <v>150</v>
      </c>
      <c r="D39" s="31" t="s">
        <v>151</v>
      </c>
      <c r="E39" s="31" t="s">
        <v>392</v>
      </c>
      <c r="F39" s="31" t="s">
        <v>99</v>
      </c>
      <c r="G39" s="31">
        <v>15</v>
      </c>
      <c r="H39" s="31" t="s">
        <v>21</v>
      </c>
      <c r="I39" s="31"/>
      <c r="J39" s="31" t="s">
        <v>21</v>
      </c>
      <c r="K39" s="31"/>
      <c r="L39" s="31" t="s">
        <v>21</v>
      </c>
      <c r="M39" s="31"/>
      <c r="N39" s="31" t="s">
        <v>21</v>
      </c>
      <c r="O39" s="31"/>
      <c r="P39" s="31" t="s">
        <v>21</v>
      </c>
      <c r="Q39" s="31"/>
      <c r="R39" s="31" t="s">
        <v>21</v>
      </c>
      <c r="S39" s="31"/>
      <c r="T39" s="31" t="s">
        <v>22</v>
      </c>
      <c r="U39" s="31"/>
      <c r="V39" s="31" t="s">
        <v>21</v>
      </c>
      <c r="W39" s="31"/>
      <c r="X39" s="31" t="s">
        <v>21</v>
      </c>
      <c r="Y39" s="31" t="s">
        <v>152</v>
      </c>
      <c r="Z39" s="31" t="s">
        <v>22</v>
      </c>
      <c r="AA39" s="31" t="s">
        <v>153</v>
      </c>
      <c r="AB39" s="31" t="s">
        <v>21</v>
      </c>
      <c r="AC39" s="31"/>
      <c r="AD39" s="31" t="s">
        <v>21</v>
      </c>
      <c r="AE39" s="31" t="s">
        <v>154</v>
      </c>
      <c r="AF39" s="31"/>
      <c r="AG39" s="31"/>
      <c r="AH39" s="31"/>
      <c r="AI39" s="31"/>
      <c r="AJ39" s="31"/>
      <c r="AK39" s="31"/>
      <c r="AL39" s="31"/>
      <c r="AM39" s="31"/>
      <c r="AN39" s="31"/>
      <c r="AO39" s="31"/>
    </row>
    <row r="40" spans="1:41" x14ac:dyDescent="0.25">
      <c r="A40" s="16">
        <f>IF(COUNTIF(H40:AE40,"Yes")/12=0,"0%",COUNTIF(H40:AE40,"Yes")/12)</f>
        <v>1</v>
      </c>
      <c r="B40" s="31" t="s">
        <v>410</v>
      </c>
      <c r="C40" s="31" t="s">
        <v>191</v>
      </c>
      <c r="D40" s="31" t="s">
        <v>192</v>
      </c>
      <c r="E40" s="31" t="s">
        <v>392</v>
      </c>
      <c r="F40" s="31" t="s">
        <v>47</v>
      </c>
      <c r="G40" s="31">
        <v>4</v>
      </c>
      <c r="H40" s="31" t="s">
        <v>21</v>
      </c>
      <c r="I40" s="31"/>
      <c r="J40" s="31" t="s">
        <v>21</v>
      </c>
      <c r="K40" s="31"/>
      <c r="L40" s="31" t="s">
        <v>21</v>
      </c>
      <c r="M40" s="31" t="s">
        <v>193</v>
      </c>
      <c r="N40" s="31" t="s">
        <v>21</v>
      </c>
      <c r="O40" s="31" t="s">
        <v>194</v>
      </c>
      <c r="P40" s="31" t="s">
        <v>21</v>
      </c>
      <c r="Q40" s="31"/>
      <c r="R40" s="31" t="s">
        <v>21</v>
      </c>
      <c r="S40" s="31"/>
      <c r="T40" s="31" t="s">
        <v>21</v>
      </c>
      <c r="U40" s="31"/>
      <c r="V40" s="31" t="s">
        <v>21</v>
      </c>
      <c r="W40" s="31"/>
      <c r="X40" s="31" t="s">
        <v>21</v>
      </c>
      <c r="Y40" s="31"/>
      <c r="Z40" s="31" t="s">
        <v>21</v>
      </c>
      <c r="AA40" s="31"/>
      <c r="AB40" s="31" t="s">
        <v>21</v>
      </c>
      <c r="AC40" s="31"/>
      <c r="AD40" s="31" t="s">
        <v>21</v>
      </c>
      <c r="AE40" s="31" t="s">
        <v>25</v>
      </c>
      <c r="AF40" s="31"/>
      <c r="AG40" s="31"/>
      <c r="AH40" s="31"/>
      <c r="AI40" s="31"/>
      <c r="AJ40" s="31"/>
      <c r="AK40" s="31"/>
      <c r="AL40" s="31"/>
      <c r="AM40" s="31"/>
      <c r="AN40" s="31"/>
      <c r="AO40" s="31"/>
    </row>
    <row r="41" spans="1:41" x14ac:dyDescent="0.25">
      <c r="A41" s="16">
        <f>IF(COUNTIF(H41:AE41,"Yes")/12=0,"0%",COUNTIF(H41:AE41,"Yes")/12)</f>
        <v>0.75</v>
      </c>
      <c r="B41" s="31"/>
      <c r="C41" s="31" t="s">
        <v>91</v>
      </c>
      <c r="D41" s="31" t="s">
        <v>92</v>
      </c>
      <c r="E41" s="31" t="s">
        <v>392</v>
      </c>
      <c r="F41" s="31" t="s">
        <v>65</v>
      </c>
      <c r="G41" s="31">
        <v>3</v>
      </c>
      <c r="H41" s="31" t="s">
        <v>21</v>
      </c>
      <c r="I41" s="31"/>
      <c r="J41" s="31" t="s">
        <v>21</v>
      </c>
      <c r="K41" s="31"/>
      <c r="L41" s="31" t="s">
        <v>21</v>
      </c>
      <c r="M41" s="31"/>
      <c r="N41" s="31" t="s">
        <v>21</v>
      </c>
      <c r="O41" s="31"/>
      <c r="P41" s="31" t="s">
        <v>21</v>
      </c>
      <c r="Q41" s="31"/>
      <c r="R41" s="31" t="s">
        <v>22</v>
      </c>
      <c r="S41" s="31" t="s">
        <v>93</v>
      </c>
      <c r="T41" s="31" t="s">
        <v>21</v>
      </c>
      <c r="U41" s="31"/>
      <c r="V41" s="31" t="s">
        <v>21</v>
      </c>
      <c r="W41" s="31"/>
      <c r="X41" s="31" t="s">
        <v>22</v>
      </c>
      <c r="Y41" s="31" t="s">
        <v>94</v>
      </c>
      <c r="Z41" s="31" t="s">
        <v>22</v>
      </c>
      <c r="AA41" s="31" t="s">
        <v>95</v>
      </c>
      <c r="AB41" s="31" t="s">
        <v>21</v>
      </c>
      <c r="AC41" s="31" t="s">
        <v>96</v>
      </c>
      <c r="AD41" s="31" t="s">
        <v>21</v>
      </c>
      <c r="AE41" s="31"/>
      <c r="AF41" s="31"/>
      <c r="AG41" s="31"/>
      <c r="AH41" s="31"/>
      <c r="AI41" s="31"/>
      <c r="AJ41" s="31"/>
      <c r="AK41" s="31"/>
      <c r="AL41" s="31"/>
      <c r="AM41" s="31"/>
      <c r="AN41" s="31"/>
      <c r="AO41" s="31"/>
    </row>
    <row r="42" spans="1:41" x14ac:dyDescent="0.25">
      <c r="A42" s="16">
        <f>IF(COUNTIF(H42:AE42,"Yes")/12=0,"0%",COUNTIF(H42:AE42,"Yes")/12)</f>
        <v>1</v>
      </c>
      <c r="B42" s="31" t="s">
        <v>410</v>
      </c>
      <c r="C42" s="31" t="s">
        <v>200</v>
      </c>
      <c r="D42" s="31" t="s">
        <v>338</v>
      </c>
      <c r="E42" s="31" t="s">
        <v>392</v>
      </c>
      <c r="F42" s="31" t="s">
        <v>47</v>
      </c>
      <c r="G42" s="31">
        <v>18</v>
      </c>
      <c r="H42" s="31" t="s">
        <v>21</v>
      </c>
      <c r="I42" s="31"/>
      <c r="J42" s="31" t="s">
        <v>21</v>
      </c>
      <c r="K42" s="31"/>
      <c r="L42" s="31" t="s">
        <v>21</v>
      </c>
      <c r="M42" s="31"/>
      <c r="N42" s="31" t="s">
        <v>21</v>
      </c>
      <c r="O42" s="31"/>
      <c r="P42" s="31" t="s">
        <v>21</v>
      </c>
      <c r="Q42" s="31"/>
      <c r="R42" s="31" t="s">
        <v>21</v>
      </c>
      <c r="S42" s="31"/>
      <c r="T42" s="31" t="s">
        <v>21</v>
      </c>
      <c r="U42" s="31"/>
      <c r="V42" s="31" t="s">
        <v>21</v>
      </c>
      <c r="W42" s="31"/>
      <c r="X42" s="31" t="s">
        <v>21</v>
      </c>
      <c r="Y42" s="31"/>
      <c r="Z42" s="31" t="s">
        <v>21</v>
      </c>
      <c r="AA42" s="31"/>
      <c r="AB42" s="31" t="s">
        <v>21</v>
      </c>
      <c r="AC42" s="31" t="s">
        <v>339</v>
      </c>
      <c r="AD42" s="31" t="s">
        <v>21</v>
      </c>
      <c r="AE42" s="31"/>
      <c r="AF42" s="31"/>
      <c r="AG42" s="31"/>
      <c r="AH42" s="31"/>
      <c r="AI42" s="31"/>
      <c r="AJ42" s="31"/>
      <c r="AK42" s="31"/>
      <c r="AL42" s="31"/>
      <c r="AM42" s="31"/>
      <c r="AN42" s="31"/>
      <c r="AO42" s="31"/>
    </row>
    <row r="43" spans="1:41" x14ac:dyDescent="0.25">
      <c r="A43" s="16">
        <f>IF(COUNTIF(H43:AE43,"Yes")/12=0,"0%",COUNTIF(H43:AE43,"Yes")/12)</f>
        <v>1</v>
      </c>
      <c r="B43" s="31" t="s">
        <v>410</v>
      </c>
      <c r="C43" s="31" t="s">
        <v>141</v>
      </c>
      <c r="D43" s="31" t="s">
        <v>142</v>
      </c>
      <c r="E43" s="31" t="s">
        <v>392</v>
      </c>
      <c r="F43" s="31" t="s">
        <v>20</v>
      </c>
      <c r="G43" s="31">
        <v>38</v>
      </c>
      <c r="H43" s="31" t="s">
        <v>21</v>
      </c>
      <c r="I43" s="31"/>
      <c r="J43" s="31" t="s">
        <v>21</v>
      </c>
      <c r="K43" s="31"/>
      <c r="L43" s="31" t="s">
        <v>21</v>
      </c>
      <c r="M43" s="31"/>
      <c r="N43" s="31" t="s">
        <v>21</v>
      </c>
      <c r="O43" s="31"/>
      <c r="P43" s="31" t="s">
        <v>21</v>
      </c>
      <c r="Q43" s="31"/>
      <c r="R43" s="31" t="s">
        <v>21</v>
      </c>
      <c r="S43" s="31"/>
      <c r="T43" s="31" t="s">
        <v>21</v>
      </c>
      <c r="U43" s="31"/>
      <c r="V43" s="31" t="s">
        <v>21</v>
      </c>
      <c r="W43" s="31"/>
      <c r="X43" s="31" t="s">
        <v>21</v>
      </c>
      <c r="Y43" s="31"/>
      <c r="Z43" s="31" t="s">
        <v>21</v>
      </c>
      <c r="AA43" s="31"/>
      <c r="AB43" s="31" t="s">
        <v>21</v>
      </c>
      <c r="AC43" s="31"/>
      <c r="AD43" s="31" t="s">
        <v>21</v>
      </c>
      <c r="AE43" s="31"/>
      <c r="AF43" s="31"/>
      <c r="AG43" s="31"/>
      <c r="AH43" s="31"/>
      <c r="AI43" s="31"/>
      <c r="AJ43" s="31"/>
      <c r="AK43" s="31"/>
      <c r="AL43" s="31"/>
      <c r="AM43" s="31"/>
      <c r="AN43" s="31"/>
      <c r="AO43" s="31"/>
    </row>
    <row r="44" spans="1:41" x14ac:dyDescent="0.25">
      <c r="A44" s="16">
        <f>IF(COUNTIF(H44:AE44,"Yes")/12=0,"0%",COUNTIF(H44:AE44,"Yes")/12)</f>
        <v>1</v>
      </c>
      <c r="B44" s="31" t="s">
        <v>410</v>
      </c>
      <c r="C44" s="31" t="s">
        <v>235</v>
      </c>
      <c r="D44" s="31" t="s">
        <v>279</v>
      </c>
      <c r="E44" s="31" t="s">
        <v>392</v>
      </c>
      <c r="F44" s="31" t="s">
        <v>20</v>
      </c>
      <c r="G44" s="31">
        <v>34</v>
      </c>
      <c r="H44" s="31" t="s">
        <v>21</v>
      </c>
      <c r="I44" s="31"/>
      <c r="J44" s="31" t="s">
        <v>21</v>
      </c>
      <c r="K44" s="31"/>
      <c r="L44" s="31" t="s">
        <v>21</v>
      </c>
      <c r="M44" s="31" t="s">
        <v>280</v>
      </c>
      <c r="N44" s="31" t="s">
        <v>21</v>
      </c>
      <c r="O44" s="31" t="s">
        <v>281</v>
      </c>
      <c r="P44" s="31" t="s">
        <v>21</v>
      </c>
      <c r="Q44" s="31"/>
      <c r="R44" s="31" t="s">
        <v>21</v>
      </c>
      <c r="S44" s="31"/>
      <c r="T44" s="31" t="s">
        <v>21</v>
      </c>
      <c r="U44" s="31"/>
      <c r="V44" s="31" t="s">
        <v>21</v>
      </c>
      <c r="W44" s="31"/>
      <c r="X44" s="31" t="s">
        <v>21</v>
      </c>
      <c r="Y44" s="31"/>
      <c r="Z44" s="31" t="s">
        <v>21</v>
      </c>
      <c r="AA44" s="31"/>
      <c r="AB44" s="31" t="s">
        <v>21</v>
      </c>
      <c r="AC44" s="31" t="s">
        <v>282</v>
      </c>
      <c r="AD44" s="31" t="s">
        <v>21</v>
      </c>
      <c r="AE44" s="31"/>
      <c r="AF44" s="31"/>
      <c r="AG44" s="31"/>
      <c r="AH44" s="31"/>
      <c r="AI44" s="31"/>
      <c r="AJ44" s="31"/>
      <c r="AK44" s="31"/>
      <c r="AL44" s="31"/>
      <c r="AM44" s="31"/>
      <c r="AN44" s="31"/>
      <c r="AO44" s="31"/>
    </row>
    <row r="45" spans="1:41" x14ac:dyDescent="0.25">
      <c r="A45" s="16">
        <f>IF(COUNTIF(H45:AE45,"Yes")/12=0,"0%",COUNTIF(H45:AE45,"Yes")/12)</f>
        <v>1</v>
      </c>
      <c r="B45" s="31" t="s">
        <v>410</v>
      </c>
      <c r="C45" s="31" t="s">
        <v>264</v>
      </c>
      <c r="D45" s="31" t="s">
        <v>303</v>
      </c>
      <c r="E45" s="31" t="s">
        <v>392</v>
      </c>
      <c r="F45" s="31" t="s">
        <v>47</v>
      </c>
      <c r="G45" s="31">
        <v>19</v>
      </c>
      <c r="H45" s="31" t="s">
        <v>21</v>
      </c>
      <c r="I45" s="31"/>
      <c r="J45" s="31" t="s">
        <v>21</v>
      </c>
      <c r="K45" s="31"/>
      <c r="L45" s="31" t="s">
        <v>21</v>
      </c>
      <c r="M45" s="31"/>
      <c r="N45" s="31" t="s">
        <v>21</v>
      </c>
      <c r="O45" s="31"/>
      <c r="P45" s="31" t="s">
        <v>21</v>
      </c>
      <c r="Q45" s="31"/>
      <c r="R45" s="31" t="s">
        <v>21</v>
      </c>
      <c r="S45" s="31"/>
      <c r="T45" s="31" t="s">
        <v>21</v>
      </c>
      <c r="U45" s="31"/>
      <c r="V45" s="31" t="s">
        <v>21</v>
      </c>
      <c r="W45" s="31"/>
      <c r="X45" s="31" t="s">
        <v>21</v>
      </c>
      <c r="Y45" s="31"/>
      <c r="Z45" s="31" t="s">
        <v>21</v>
      </c>
      <c r="AA45" s="31"/>
      <c r="AB45" s="31" t="s">
        <v>21</v>
      </c>
      <c r="AC45" s="31"/>
      <c r="AD45" s="31" t="s">
        <v>21</v>
      </c>
      <c r="AE45" s="31" t="s">
        <v>25</v>
      </c>
      <c r="AF45" s="31"/>
      <c r="AG45" s="31"/>
      <c r="AH45" s="31"/>
      <c r="AI45" s="31"/>
      <c r="AJ45" s="31"/>
      <c r="AK45" s="31"/>
      <c r="AL45" s="31"/>
      <c r="AM45" s="31"/>
      <c r="AN45" s="31"/>
      <c r="AO45" s="31"/>
    </row>
    <row r="46" spans="1:41" x14ac:dyDescent="0.25">
      <c r="A46" s="16">
        <f>IF(COUNTIF(H46:AE46,"Yes")/12=0,"0%",COUNTIF(H46:AE46,"Yes")/12)</f>
        <v>1</v>
      </c>
      <c r="B46" s="31" t="s">
        <v>410</v>
      </c>
      <c r="C46" s="31" t="s">
        <v>435</v>
      </c>
      <c r="D46" s="31" t="s">
        <v>436</v>
      </c>
      <c r="E46" s="31" t="s">
        <v>392</v>
      </c>
      <c r="F46" s="31" t="s">
        <v>61</v>
      </c>
      <c r="G46" s="31">
        <v>2</v>
      </c>
      <c r="H46" s="31" t="s">
        <v>21</v>
      </c>
      <c r="I46" s="31" t="s">
        <v>437</v>
      </c>
      <c r="J46" s="31" t="s">
        <v>21</v>
      </c>
      <c r="K46" s="31" t="s">
        <v>438</v>
      </c>
      <c r="L46" s="31" t="s">
        <v>21</v>
      </c>
      <c r="M46" s="31"/>
      <c r="N46" s="31" t="s">
        <v>21</v>
      </c>
      <c r="O46" s="31" t="s">
        <v>439</v>
      </c>
      <c r="P46" s="31" t="s">
        <v>21</v>
      </c>
      <c r="Q46" s="31" t="s">
        <v>440</v>
      </c>
      <c r="R46" s="31" t="s">
        <v>21</v>
      </c>
      <c r="S46" s="31"/>
      <c r="T46" s="31" t="s">
        <v>21</v>
      </c>
      <c r="U46" s="31"/>
      <c r="V46" s="31" t="s">
        <v>21</v>
      </c>
      <c r="W46" s="31"/>
      <c r="X46" s="31" t="s">
        <v>21</v>
      </c>
      <c r="Y46" s="31"/>
      <c r="Z46" s="31" t="s">
        <v>21</v>
      </c>
      <c r="AA46" s="31"/>
      <c r="AB46" s="31" t="s">
        <v>21</v>
      </c>
      <c r="AC46" s="31"/>
      <c r="AD46" s="31" t="s">
        <v>21</v>
      </c>
      <c r="AE46" s="31" t="s">
        <v>441</v>
      </c>
      <c r="AF46" s="31"/>
      <c r="AG46" s="31"/>
      <c r="AH46" s="31"/>
      <c r="AI46" s="31"/>
      <c r="AJ46" s="31"/>
      <c r="AK46" s="31"/>
      <c r="AL46" s="31"/>
      <c r="AM46" s="31"/>
      <c r="AN46" s="31"/>
      <c r="AO46" s="31"/>
    </row>
    <row r="47" spans="1:41" x14ac:dyDescent="0.25">
      <c r="A47" s="16">
        <f>IF(COUNTIF(H47:AE47,"Yes")/12=0,"0%",COUNTIF(H47:AE47,"Yes")/12)</f>
        <v>0.66666666666666663</v>
      </c>
      <c r="B47" s="31"/>
      <c r="C47" s="31" t="s">
        <v>224</v>
      </c>
      <c r="D47" s="31" t="s">
        <v>225</v>
      </c>
      <c r="E47" s="31" t="s">
        <v>392</v>
      </c>
      <c r="F47" s="31" t="s">
        <v>226</v>
      </c>
      <c r="G47" s="31">
        <v>1</v>
      </c>
      <c r="H47" s="31" t="s">
        <v>22</v>
      </c>
      <c r="I47" s="31"/>
      <c r="J47" s="31" t="s">
        <v>21</v>
      </c>
      <c r="K47" s="31"/>
      <c r="L47" s="31" t="s">
        <v>22</v>
      </c>
      <c r="M47" s="31" t="s">
        <v>227</v>
      </c>
      <c r="N47" s="31" t="s">
        <v>21</v>
      </c>
      <c r="O47" s="31"/>
      <c r="P47" s="31" t="s">
        <v>21</v>
      </c>
      <c r="Q47" s="31"/>
      <c r="R47" s="31" t="s">
        <v>21</v>
      </c>
      <c r="S47" s="31"/>
      <c r="T47" s="31" t="s">
        <v>22</v>
      </c>
      <c r="U47" s="31"/>
      <c r="V47" s="31" t="s">
        <v>21</v>
      </c>
      <c r="W47" s="31"/>
      <c r="X47" s="31" t="s">
        <v>21</v>
      </c>
      <c r="Y47" s="31"/>
      <c r="Z47" s="31" t="s">
        <v>21</v>
      </c>
      <c r="AA47" s="31"/>
      <c r="AB47" s="31" t="s">
        <v>21</v>
      </c>
      <c r="AC47" s="31"/>
      <c r="AD47" s="31" t="s">
        <v>22</v>
      </c>
      <c r="AE47" s="31" t="s">
        <v>228</v>
      </c>
      <c r="AF47" s="31"/>
      <c r="AG47" s="31"/>
      <c r="AH47" s="31"/>
      <c r="AI47" s="31"/>
      <c r="AJ47" s="31"/>
      <c r="AK47" s="31"/>
      <c r="AL47" s="31"/>
      <c r="AM47" s="31"/>
      <c r="AN47" s="31"/>
      <c r="AO47" s="31"/>
    </row>
    <row r="48" spans="1:41" x14ac:dyDescent="0.25">
      <c r="A48" s="16">
        <f>IF(COUNTIF(H48:AE48,"Yes")/12=0,"0%",COUNTIF(H48:AE48,"Yes")/12)</f>
        <v>0.91666666666666663</v>
      </c>
      <c r="B48" s="31" t="s">
        <v>410</v>
      </c>
      <c r="C48" s="31" t="s">
        <v>113</v>
      </c>
      <c r="D48" s="31" t="s">
        <v>114</v>
      </c>
      <c r="E48" s="31" t="s">
        <v>392</v>
      </c>
      <c r="F48" s="31" t="s">
        <v>20</v>
      </c>
      <c r="G48" s="31">
        <v>6</v>
      </c>
      <c r="H48" s="31" t="s">
        <v>21</v>
      </c>
      <c r="I48" s="31"/>
      <c r="J48" s="31" t="s">
        <v>21</v>
      </c>
      <c r="K48" s="31"/>
      <c r="L48" s="31" t="s">
        <v>21</v>
      </c>
      <c r="M48" s="31"/>
      <c r="N48" s="31" t="s">
        <v>21</v>
      </c>
      <c r="O48" s="31"/>
      <c r="P48" s="31" t="s">
        <v>21</v>
      </c>
      <c r="Q48" s="31" t="s">
        <v>115</v>
      </c>
      <c r="R48" s="31" t="s">
        <v>22</v>
      </c>
      <c r="S48" s="31" t="s">
        <v>116</v>
      </c>
      <c r="T48" s="31" t="s">
        <v>21</v>
      </c>
      <c r="U48" s="31"/>
      <c r="V48" s="31" t="s">
        <v>21</v>
      </c>
      <c r="W48" s="31"/>
      <c r="X48" s="31" t="s">
        <v>21</v>
      </c>
      <c r="Y48" s="31"/>
      <c r="Z48" s="31" t="s">
        <v>21</v>
      </c>
      <c r="AA48" s="31" t="s">
        <v>117</v>
      </c>
      <c r="AB48" s="31" t="s">
        <v>21</v>
      </c>
      <c r="AC48" s="31"/>
      <c r="AD48" s="31" t="s">
        <v>21</v>
      </c>
      <c r="AE48" s="31"/>
      <c r="AF48" s="31"/>
      <c r="AG48" s="31"/>
      <c r="AH48" s="31"/>
      <c r="AI48" s="31"/>
      <c r="AJ48" s="31"/>
      <c r="AK48" s="31"/>
      <c r="AL48" s="31"/>
      <c r="AM48" s="31"/>
      <c r="AN48" s="31"/>
      <c r="AO48" s="31"/>
    </row>
    <row r="49" spans="1:41" x14ac:dyDescent="0.25">
      <c r="A49" s="16">
        <f>IF(COUNTIF(H49:AE49,"Yes")/12=0,"0%",COUNTIF(H49:AE49,"Yes")/12)</f>
        <v>1</v>
      </c>
      <c r="B49" s="31" t="s">
        <v>410</v>
      </c>
      <c r="C49" s="31" t="s">
        <v>260</v>
      </c>
      <c r="D49" s="31" t="s">
        <v>261</v>
      </c>
      <c r="E49" s="31" t="s">
        <v>392</v>
      </c>
      <c r="F49" s="31" t="s">
        <v>99</v>
      </c>
      <c r="G49" s="31">
        <v>2</v>
      </c>
      <c r="H49" s="31" t="s">
        <v>21</v>
      </c>
      <c r="I49" s="31"/>
      <c r="J49" s="31" t="s">
        <v>21</v>
      </c>
      <c r="K49" s="31"/>
      <c r="L49" s="31" t="s">
        <v>21</v>
      </c>
      <c r="M49" s="31"/>
      <c r="N49" s="31" t="s">
        <v>21</v>
      </c>
      <c r="O49" s="31"/>
      <c r="P49" s="31" t="s">
        <v>21</v>
      </c>
      <c r="Q49" s="31"/>
      <c r="R49" s="31" t="s">
        <v>21</v>
      </c>
      <c r="S49" s="31"/>
      <c r="T49" s="31" t="s">
        <v>21</v>
      </c>
      <c r="U49" s="31"/>
      <c r="V49" s="31" t="s">
        <v>21</v>
      </c>
      <c r="W49" s="31"/>
      <c r="X49" s="31" t="s">
        <v>21</v>
      </c>
      <c r="Y49" s="31"/>
      <c r="Z49" s="31" t="s">
        <v>21</v>
      </c>
      <c r="AA49" s="31"/>
      <c r="AB49" s="31" t="s">
        <v>21</v>
      </c>
      <c r="AC49" s="31"/>
      <c r="AD49" s="31" t="s">
        <v>21</v>
      </c>
      <c r="AE49" s="31"/>
      <c r="AF49" s="31"/>
      <c r="AG49" s="31"/>
      <c r="AH49" s="31"/>
      <c r="AI49" s="31"/>
      <c r="AJ49" s="31"/>
      <c r="AK49" s="31"/>
      <c r="AL49" s="31"/>
      <c r="AM49" s="31"/>
      <c r="AN49" s="31"/>
      <c r="AO49" s="31"/>
    </row>
    <row r="50" spans="1:41" x14ac:dyDescent="0.25">
      <c r="A50" s="16">
        <f>IF(COUNTIF(H50:AE50,"Yes")/12=0,"0%",COUNTIF(H50:AE50,"Yes")/12)</f>
        <v>1</v>
      </c>
      <c r="B50" s="31" t="s">
        <v>410</v>
      </c>
      <c r="C50" s="31" t="s">
        <v>87</v>
      </c>
      <c r="D50" s="31" t="s">
        <v>159</v>
      </c>
      <c r="E50" s="31" t="s">
        <v>391</v>
      </c>
      <c r="F50" s="31"/>
      <c r="G50" s="31">
        <v>7</v>
      </c>
      <c r="H50" s="31" t="s">
        <v>21</v>
      </c>
      <c r="I50" s="31"/>
      <c r="J50" s="31" t="s">
        <v>21</v>
      </c>
      <c r="K50" s="31"/>
      <c r="L50" s="31" t="s">
        <v>21</v>
      </c>
      <c r="M50" s="31"/>
      <c r="N50" s="31" t="s">
        <v>21</v>
      </c>
      <c r="O50" s="31"/>
      <c r="P50" s="31" t="s">
        <v>21</v>
      </c>
      <c r="Q50" s="31"/>
      <c r="R50" s="31" t="s">
        <v>21</v>
      </c>
      <c r="S50" s="31"/>
      <c r="T50" s="31" t="s">
        <v>21</v>
      </c>
      <c r="U50" s="31"/>
      <c r="V50" s="31" t="s">
        <v>21</v>
      </c>
      <c r="W50" s="31"/>
      <c r="X50" s="31" t="s">
        <v>21</v>
      </c>
      <c r="Y50" s="31"/>
      <c r="Z50" s="31" t="s">
        <v>21</v>
      </c>
      <c r="AA50" s="31"/>
      <c r="AB50" s="31" t="s">
        <v>21</v>
      </c>
      <c r="AC50" s="31"/>
      <c r="AD50" s="31" t="s">
        <v>21</v>
      </c>
      <c r="AE50" s="31" t="s">
        <v>25</v>
      </c>
      <c r="AF50" s="31"/>
      <c r="AG50" s="31"/>
      <c r="AH50" s="31"/>
      <c r="AI50" s="31"/>
      <c r="AJ50" s="31"/>
      <c r="AK50" s="31"/>
      <c r="AL50" s="31"/>
      <c r="AM50" s="31"/>
      <c r="AN50" s="31"/>
      <c r="AO50" s="31"/>
    </row>
    <row r="51" spans="1:41" x14ac:dyDescent="0.25">
      <c r="A51" s="16">
        <f>IF(COUNTIF(H51:AE51,"Yes")/12=0,"0%",COUNTIF(H51:AE51,"Yes")/12)</f>
        <v>0.91666666666666663</v>
      </c>
      <c r="B51" s="31" t="s">
        <v>410</v>
      </c>
      <c r="C51" s="31" t="s">
        <v>235</v>
      </c>
      <c r="D51" s="31" t="s">
        <v>236</v>
      </c>
      <c r="E51" s="31" t="s">
        <v>392</v>
      </c>
      <c r="F51" s="31" t="s">
        <v>99</v>
      </c>
      <c r="G51" s="31">
        <v>30</v>
      </c>
      <c r="H51" s="31" t="s">
        <v>21</v>
      </c>
      <c r="I51" s="31"/>
      <c r="J51" s="31" t="s">
        <v>21</v>
      </c>
      <c r="K51" s="31"/>
      <c r="L51" s="31" t="s">
        <v>21</v>
      </c>
      <c r="M51" s="31"/>
      <c r="N51" s="31" t="s">
        <v>21</v>
      </c>
      <c r="O51" s="31"/>
      <c r="P51" s="31" t="s">
        <v>21</v>
      </c>
      <c r="Q51" s="31"/>
      <c r="R51" s="31" t="s">
        <v>21</v>
      </c>
      <c r="S51" s="31"/>
      <c r="T51" s="31" t="s">
        <v>22</v>
      </c>
      <c r="U51" s="31"/>
      <c r="V51" s="31" t="s">
        <v>21</v>
      </c>
      <c r="W51" s="31"/>
      <c r="X51" s="31" t="s">
        <v>21</v>
      </c>
      <c r="Y51" s="31"/>
      <c r="Z51" s="31" t="s">
        <v>21</v>
      </c>
      <c r="AA51" s="31"/>
      <c r="AB51" s="31" t="s">
        <v>21</v>
      </c>
      <c r="AC51" s="31"/>
      <c r="AD51" s="31" t="s">
        <v>21</v>
      </c>
      <c r="AE51" s="31"/>
      <c r="AF51" s="31"/>
      <c r="AG51" s="31"/>
      <c r="AH51" s="31"/>
      <c r="AI51" s="31"/>
      <c r="AJ51" s="31"/>
      <c r="AK51" s="31"/>
      <c r="AL51" s="31"/>
      <c r="AM51" s="31"/>
      <c r="AN51" s="31"/>
      <c r="AO51" s="31"/>
    </row>
    <row r="52" spans="1:41" x14ac:dyDescent="0.25">
      <c r="A52" s="16">
        <f>IF(COUNTIF(H52:AE52,"Yes")/12=0,"0%",COUNTIF(H52:AE52,"Yes")/12)</f>
        <v>1</v>
      </c>
      <c r="B52" s="31" t="s">
        <v>410</v>
      </c>
      <c r="C52" s="31" t="s">
        <v>130</v>
      </c>
      <c r="D52" s="31" t="s">
        <v>131</v>
      </c>
      <c r="E52" s="31" t="s">
        <v>392</v>
      </c>
      <c r="F52" s="31" t="s">
        <v>51</v>
      </c>
      <c r="G52" s="31">
        <v>10</v>
      </c>
      <c r="H52" s="31" t="s">
        <v>21</v>
      </c>
      <c r="I52" s="31"/>
      <c r="J52" s="31" t="s">
        <v>21</v>
      </c>
      <c r="K52" s="31"/>
      <c r="L52" s="31" t="s">
        <v>21</v>
      </c>
      <c r="M52" s="31"/>
      <c r="N52" s="31" t="s">
        <v>21</v>
      </c>
      <c r="O52" s="31"/>
      <c r="P52" s="31" t="s">
        <v>21</v>
      </c>
      <c r="Q52" s="31"/>
      <c r="R52" s="31" t="s">
        <v>21</v>
      </c>
      <c r="S52" s="31"/>
      <c r="T52" s="31" t="s">
        <v>21</v>
      </c>
      <c r="U52" s="31"/>
      <c r="V52" s="31" t="s">
        <v>21</v>
      </c>
      <c r="W52" s="31"/>
      <c r="X52" s="31" t="s">
        <v>21</v>
      </c>
      <c r="Y52" s="31"/>
      <c r="Z52" s="31" t="s">
        <v>21</v>
      </c>
      <c r="AA52" s="31"/>
      <c r="AB52" s="31" t="s">
        <v>21</v>
      </c>
      <c r="AC52" s="31"/>
      <c r="AD52" s="31" t="s">
        <v>21</v>
      </c>
      <c r="AE52" s="31"/>
      <c r="AF52" s="31"/>
      <c r="AG52" s="31"/>
      <c r="AH52" s="31"/>
      <c r="AI52" s="31"/>
      <c r="AJ52" s="31"/>
      <c r="AK52" s="31"/>
      <c r="AL52" s="31"/>
      <c r="AM52" s="31"/>
      <c r="AN52" s="31"/>
      <c r="AO52" s="31"/>
    </row>
    <row r="53" spans="1:41" x14ac:dyDescent="0.25">
      <c r="A53" s="16">
        <f>IF(COUNTIF(H53:AE53,"Yes")/12=0,"0%",COUNTIF(H53:AE53,"Yes")/12)</f>
        <v>1</v>
      </c>
      <c r="B53" s="31" t="s">
        <v>410</v>
      </c>
      <c r="C53" s="31" t="s">
        <v>324</v>
      </c>
      <c r="D53" s="31" t="s">
        <v>325</v>
      </c>
      <c r="E53" s="31" t="s">
        <v>392</v>
      </c>
      <c r="F53" s="31" t="s">
        <v>20</v>
      </c>
      <c r="G53" s="31">
        <v>43</v>
      </c>
      <c r="H53" s="31" t="s">
        <v>21</v>
      </c>
      <c r="I53" s="31"/>
      <c r="J53" s="31" t="s">
        <v>21</v>
      </c>
      <c r="K53" s="31"/>
      <c r="L53" s="31" t="s">
        <v>21</v>
      </c>
      <c r="M53" s="31"/>
      <c r="N53" s="31" t="s">
        <v>21</v>
      </c>
      <c r="O53" s="31"/>
      <c r="P53" s="31" t="s">
        <v>21</v>
      </c>
      <c r="Q53" s="31"/>
      <c r="R53" s="31" t="s">
        <v>21</v>
      </c>
      <c r="S53" s="31"/>
      <c r="T53" s="31" t="s">
        <v>21</v>
      </c>
      <c r="U53" s="31"/>
      <c r="V53" s="31" t="s">
        <v>21</v>
      </c>
      <c r="W53" s="31"/>
      <c r="X53" s="31" t="s">
        <v>21</v>
      </c>
      <c r="Y53" s="31"/>
      <c r="Z53" s="31" t="s">
        <v>21</v>
      </c>
      <c r="AA53" s="31"/>
      <c r="AB53" s="31" t="s">
        <v>21</v>
      </c>
      <c r="AC53" s="31"/>
      <c r="AD53" s="31" t="s">
        <v>21</v>
      </c>
      <c r="AE53" s="31"/>
      <c r="AF53" s="31"/>
      <c r="AG53" s="31"/>
      <c r="AH53" s="31"/>
      <c r="AI53" s="31"/>
      <c r="AJ53" s="31"/>
      <c r="AK53" s="31"/>
      <c r="AL53" s="31"/>
      <c r="AM53" s="31"/>
      <c r="AN53" s="31"/>
      <c r="AO53" s="31"/>
    </row>
    <row r="54" spans="1:41" x14ac:dyDescent="0.25">
      <c r="A54" s="16">
        <f>IF(COUNTIF(H54:AE54,"Yes")/12=0,"0%",COUNTIF(H54:AE54,"Yes")/12)</f>
        <v>1</v>
      </c>
      <c r="B54" s="31" t="s">
        <v>410</v>
      </c>
      <c r="C54" s="31" t="s">
        <v>442</v>
      </c>
      <c r="D54" s="31" t="s">
        <v>443</v>
      </c>
      <c r="E54" s="31" t="s">
        <v>392</v>
      </c>
      <c r="F54" s="31" t="s">
        <v>20</v>
      </c>
      <c r="G54" s="31">
        <v>35</v>
      </c>
      <c r="H54" s="31" t="s">
        <v>21</v>
      </c>
      <c r="I54" s="31" t="s">
        <v>444</v>
      </c>
      <c r="J54" s="31" t="s">
        <v>21</v>
      </c>
      <c r="K54" s="31"/>
      <c r="L54" s="31" t="s">
        <v>21</v>
      </c>
      <c r="M54" s="31"/>
      <c r="N54" s="31" t="s">
        <v>21</v>
      </c>
      <c r="O54" s="31"/>
      <c r="P54" s="31" t="s">
        <v>21</v>
      </c>
      <c r="Q54" s="31"/>
      <c r="R54" s="31" t="s">
        <v>21</v>
      </c>
      <c r="S54" s="31"/>
      <c r="T54" s="31" t="s">
        <v>21</v>
      </c>
      <c r="U54" s="31"/>
      <c r="V54" s="31" t="s">
        <v>21</v>
      </c>
      <c r="W54" s="31"/>
      <c r="X54" s="31" t="s">
        <v>21</v>
      </c>
      <c r="Y54" s="31" t="s">
        <v>445</v>
      </c>
      <c r="Z54" s="31" t="s">
        <v>21</v>
      </c>
      <c r="AA54" s="31" t="s">
        <v>446</v>
      </c>
      <c r="AB54" s="31" t="s">
        <v>21</v>
      </c>
      <c r="AC54" s="31" t="s">
        <v>447</v>
      </c>
      <c r="AD54" s="31" t="s">
        <v>21</v>
      </c>
      <c r="AE54" s="31"/>
      <c r="AF54" s="31"/>
      <c r="AG54" s="31"/>
      <c r="AH54" s="31"/>
      <c r="AI54" s="31"/>
      <c r="AJ54" s="31"/>
      <c r="AK54" s="31"/>
      <c r="AL54" s="31"/>
      <c r="AM54" s="31"/>
      <c r="AN54" s="31"/>
      <c r="AO54" s="31"/>
    </row>
    <row r="55" spans="1:41" x14ac:dyDescent="0.25">
      <c r="A55" s="16">
        <f>IF(COUNTIF(H55:AO55,"Yes")/17=0,"0%",COUNTIF(H55:AO55,"Yes")/17)</f>
        <v>1</v>
      </c>
      <c r="B55" s="31" t="s">
        <v>410</v>
      </c>
      <c r="C55" s="31" t="s">
        <v>128</v>
      </c>
      <c r="D55" s="31" t="s">
        <v>207</v>
      </c>
      <c r="E55" s="31" t="s">
        <v>448</v>
      </c>
      <c r="F55" s="31"/>
      <c r="G55" s="31">
        <v>1</v>
      </c>
      <c r="H55" s="31" t="s">
        <v>21</v>
      </c>
      <c r="I55" s="31"/>
      <c r="J55" s="31" t="s">
        <v>21</v>
      </c>
      <c r="K55" s="31"/>
      <c r="L55" s="31" t="s">
        <v>21</v>
      </c>
      <c r="M55" s="31"/>
      <c r="N55" s="31" t="s">
        <v>21</v>
      </c>
      <c r="O55" s="31"/>
      <c r="P55" s="31" t="s">
        <v>21</v>
      </c>
      <c r="Q55" s="31"/>
      <c r="R55" s="31" t="s">
        <v>21</v>
      </c>
      <c r="S55" s="31"/>
      <c r="T55" s="31" t="s">
        <v>21</v>
      </c>
      <c r="U55" s="31"/>
      <c r="V55" s="31" t="s">
        <v>21</v>
      </c>
      <c r="W55" s="31"/>
      <c r="X55" s="31" t="s">
        <v>21</v>
      </c>
      <c r="Y55" s="31"/>
      <c r="Z55" s="31" t="s">
        <v>21</v>
      </c>
      <c r="AA55" s="31"/>
      <c r="AB55" s="31" t="s">
        <v>21</v>
      </c>
      <c r="AC55" s="31"/>
      <c r="AD55" s="31" t="s">
        <v>21</v>
      </c>
      <c r="AE55" s="31"/>
      <c r="AF55" s="31" t="s">
        <v>21</v>
      </c>
      <c r="AG55" s="31" t="s">
        <v>56</v>
      </c>
      <c r="AH55" s="31" t="s">
        <v>21</v>
      </c>
      <c r="AI55" s="31"/>
      <c r="AJ55" s="31" t="s">
        <v>21</v>
      </c>
      <c r="AK55" s="31"/>
      <c r="AL55" s="31" t="s">
        <v>21</v>
      </c>
      <c r="AM55" s="31"/>
      <c r="AN55" s="31" t="s">
        <v>21</v>
      </c>
      <c r="AO55" s="31"/>
    </row>
    <row r="56" spans="1:41" x14ac:dyDescent="0.25">
      <c r="A56" s="16">
        <f>IF(COUNTIF(H56:AE56,"Yes")/12=0,"0%",COUNTIF(H56:AE56,"Yes")/12)</f>
        <v>1</v>
      </c>
      <c r="B56" s="31" t="s">
        <v>410</v>
      </c>
      <c r="C56" s="31" t="s">
        <v>276</v>
      </c>
      <c r="D56" s="31" t="s">
        <v>351</v>
      </c>
      <c r="E56" s="31" t="s">
        <v>392</v>
      </c>
      <c r="F56" s="31" t="s">
        <v>20</v>
      </c>
      <c r="G56" s="31">
        <v>32</v>
      </c>
      <c r="H56" s="31" t="s">
        <v>21</v>
      </c>
      <c r="I56" s="31"/>
      <c r="J56" s="31" t="s">
        <v>21</v>
      </c>
      <c r="K56" s="31"/>
      <c r="L56" s="31" t="s">
        <v>21</v>
      </c>
      <c r="M56" s="31"/>
      <c r="N56" s="31" t="s">
        <v>21</v>
      </c>
      <c r="O56" s="31"/>
      <c r="P56" s="31" t="s">
        <v>21</v>
      </c>
      <c r="Q56" s="31"/>
      <c r="R56" s="31" t="s">
        <v>21</v>
      </c>
      <c r="S56" s="31"/>
      <c r="T56" s="31" t="s">
        <v>21</v>
      </c>
      <c r="U56" s="31"/>
      <c r="V56" s="31" t="s">
        <v>21</v>
      </c>
      <c r="W56" s="31"/>
      <c r="X56" s="31" t="s">
        <v>21</v>
      </c>
      <c r="Y56" s="31"/>
      <c r="Z56" s="31" t="s">
        <v>21</v>
      </c>
      <c r="AA56" s="31"/>
      <c r="AB56" s="31" t="s">
        <v>21</v>
      </c>
      <c r="AC56" s="31"/>
      <c r="AD56" s="31" t="s">
        <v>21</v>
      </c>
      <c r="AE56" s="31" t="s">
        <v>25</v>
      </c>
      <c r="AF56" s="31"/>
      <c r="AG56" s="31"/>
      <c r="AH56" s="31"/>
      <c r="AI56" s="31"/>
      <c r="AJ56" s="31"/>
      <c r="AK56" s="31"/>
      <c r="AL56" s="31"/>
      <c r="AM56" s="31"/>
      <c r="AN56" s="31"/>
      <c r="AO56" s="31"/>
    </row>
    <row r="57" spans="1:41" x14ac:dyDescent="0.25">
      <c r="A57" s="16">
        <f>IF(COUNTIF(H57:AE57,"Yes")/12=0,"0%",COUNTIF(H57:AE57,"Yes")/12)</f>
        <v>1</v>
      </c>
      <c r="B57" s="31" t="s">
        <v>410</v>
      </c>
      <c r="C57" s="31" t="s">
        <v>136</v>
      </c>
      <c r="D57" s="31" t="s">
        <v>137</v>
      </c>
      <c r="E57" s="31" t="s">
        <v>392</v>
      </c>
      <c r="F57" s="31" t="s">
        <v>20</v>
      </c>
      <c r="G57" s="31">
        <v>1</v>
      </c>
      <c r="H57" s="31" t="s">
        <v>21</v>
      </c>
      <c r="I57" s="31"/>
      <c r="J57" s="31" t="s">
        <v>21</v>
      </c>
      <c r="K57" s="31"/>
      <c r="L57" s="31" t="s">
        <v>21</v>
      </c>
      <c r="M57" s="31"/>
      <c r="N57" s="31" t="s">
        <v>21</v>
      </c>
      <c r="O57" s="31"/>
      <c r="P57" s="31" t="s">
        <v>21</v>
      </c>
      <c r="Q57" s="31"/>
      <c r="R57" s="31" t="s">
        <v>21</v>
      </c>
      <c r="S57" s="31"/>
      <c r="T57" s="31" t="s">
        <v>21</v>
      </c>
      <c r="U57" s="31"/>
      <c r="V57" s="31" t="s">
        <v>21</v>
      </c>
      <c r="W57" s="31" t="s">
        <v>138</v>
      </c>
      <c r="X57" s="31" t="s">
        <v>21</v>
      </c>
      <c r="Y57" s="31"/>
      <c r="Z57" s="31" t="s">
        <v>21</v>
      </c>
      <c r="AA57" s="31"/>
      <c r="AB57" s="31" t="s">
        <v>21</v>
      </c>
      <c r="AC57" s="31"/>
      <c r="AD57" s="31" t="s">
        <v>21</v>
      </c>
      <c r="AE57" s="31"/>
      <c r="AF57" s="31"/>
      <c r="AG57" s="31"/>
      <c r="AH57" s="31"/>
      <c r="AI57" s="31"/>
      <c r="AJ57" s="31"/>
      <c r="AK57" s="31"/>
      <c r="AL57" s="31"/>
      <c r="AM57" s="31"/>
      <c r="AN57" s="31"/>
      <c r="AO57" s="31"/>
    </row>
    <row r="58" spans="1:41" x14ac:dyDescent="0.25">
      <c r="A58" s="16">
        <f>IF(COUNTIF(H58:AE58,"Yes")/12=0,"0%",COUNTIF(H58:AE58,"Yes")/12)</f>
        <v>1</v>
      </c>
      <c r="B58" s="31" t="s">
        <v>410</v>
      </c>
      <c r="C58" s="31" t="s">
        <v>322</v>
      </c>
      <c r="D58" s="31" t="s">
        <v>323</v>
      </c>
      <c r="E58" s="31" t="s">
        <v>392</v>
      </c>
      <c r="F58" s="31" t="s">
        <v>20</v>
      </c>
      <c r="G58" s="31">
        <v>2</v>
      </c>
      <c r="H58" s="31" t="s">
        <v>21</v>
      </c>
      <c r="I58" s="31"/>
      <c r="J58" s="31" t="s">
        <v>21</v>
      </c>
      <c r="K58" s="31"/>
      <c r="L58" s="31" t="s">
        <v>21</v>
      </c>
      <c r="M58" s="31"/>
      <c r="N58" s="31" t="s">
        <v>21</v>
      </c>
      <c r="O58" s="31"/>
      <c r="P58" s="31" t="s">
        <v>21</v>
      </c>
      <c r="Q58" s="31"/>
      <c r="R58" s="31" t="s">
        <v>21</v>
      </c>
      <c r="S58" s="31"/>
      <c r="T58" s="31" t="s">
        <v>21</v>
      </c>
      <c r="U58" s="31"/>
      <c r="V58" s="31" t="s">
        <v>21</v>
      </c>
      <c r="W58" s="31"/>
      <c r="X58" s="31" t="s">
        <v>21</v>
      </c>
      <c r="Y58" s="31"/>
      <c r="Z58" s="31" t="s">
        <v>21</v>
      </c>
      <c r="AA58" s="31"/>
      <c r="AB58" s="31" t="s">
        <v>21</v>
      </c>
      <c r="AC58" s="31"/>
      <c r="AD58" s="31" t="s">
        <v>21</v>
      </c>
      <c r="AE58" s="31" t="s">
        <v>25</v>
      </c>
      <c r="AF58" s="31"/>
      <c r="AG58" s="31"/>
      <c r="AH58" s="31"/>
      <c r="AI58" s="31"/>
      <c r="AJ58" s="31"/>
      <c r="AK58" s="31"/>
      <c r="AL58" s="31"/>
      <c r="AM58" s="31"/>
      <c r="AN58" s="31"/>
      <c r="AO58" s="31"/>
    </row>
    <row r="59" spans="1:41" x14ac:dyDescent="0.25">
      <c r="A59" s="16">
        <f>IF(COUNTIF(H59:AE59,"Yes")/12=0,"0%",COUNTIF(H59:AE59,"Yes")/12)</f>
        <v>1</v>
      </c>
      <c r="B59" s="31" t="s">
        <v>410</v>
      </c>
      <c r="C59" s="31" t="s">
        <v>449</v>
      </c>
      <c r="D59" s="31" t="s">
        <v>450</v>
      </c>
      <c r="E59" s="31" t="s">
        <v>392</v>
      </c>
      <c r="F59" s="31" t="s">
        <v>99</v>
      </c>
      <c r="G59" s="31">
        <v>17</v>
      </c>
      <c r="H59" s="31" t="s">
        <v>21</v>
      </c>
      <c r="I59" s="31"/>
      <c r="J59" s="31" t="s">
        <v>21</v>
      </c>
      <c r="K59" s="31"/>
      <c r="L59" s="31" t="s">
        <v>21</v>
      </c>
      <c r="M59" s="31"/>
      <c r="N59" s="31" t="s">
        <v>21</v>
      </c>
      <c r="O59" s="31"/>
      <c r="P59" s="31" t="s">
        <v>21</v>
      </c>
      <c r="Q59" s="31"/>
      <c r="R59" s="31" t="s">
        <v>21</v>
      </c>
      <c r="S59" s="31"/>
      <c r="T59" s="31" t="s">
        <v>21</v>
      </c>
      <c r="U59" s="31"/>
      <c r="V59" s="31" t="s">
        <v>21</v>
      </c>
      <c r="W59" s="31"/>
      <c r="X59" s="31" t="s">
        <v>21</v>
      </c>
      <c r="Y59" s="31"/>
      <c r="Z59" s="31" t="s">
        <v>21</v>
      </c>
      <c r="AA59" s="31"/>
      <c r="AB59" s="31" t="s">
        <v>21</v>
      </c>
      <c r="AC59" s="31"/>
      <c r="AD59" s="31" t="s">
        <v>21</v>
      </c>
      <c r="AE59" s="31" t="s">
        <v>25</v>
      </c>
      <c r="AF59" s="31"/>
      <c r="AG59" s="31"/>
      <c r="AH59" s="31"/>
      <c r="AI59" s="31"/>
      <c r="AJ59" s="31"/>
      <c r="AK59" s="31"/>
      <c r="AL59" s="31"/>
      <c r="AM59" s="31"/>
      <c r="AN59" s="31"/>
      <c r="AO59" s="31"/>
    </row>
    <row r="60" spans="1:41" x14ac:dyDescent="0.25">
      <c r="A60" s="16">
        <f>IF(COUNTIF(H60:AE60,"Yes")/12=0,"0%",COUNTIF(H60:AE60,"Yes")/12)</f>
        <v>1</v>
      </c>
      <c r="B60" s="31" t="s">
        <v>410</v>
      </c>
      <c r="C60" s="31" t="s">
        <v>255</v>
      </c>
      <c r="D60" s="31" t="s">
        <v>288</v>
      </c>
      <c r="E60" s="31" t="s">
        <v>392</v>
      </c>
      <c r="F60" s="31" t="s">
        <v>20</v>
      </c>
      <c r="G60" s="31">
        <v>24</v>
      </c>
      <c r="H60" s="31" t="s">
        <v>21</v>
      </c>
      <c r="I60" s="31" t="s">
        <v>289</v>
      </c>
      <c r="J60" s="31" t="s">
        <v>21</v>
      </c>
      <c r="K60" s="31" t="s">
        <v>290</v>
      </c>
      <c r="L60" s="31" t="s">
        <v>21</v>
      </c>
      <c r="M60" s="31"/>
      <c r="N60" s="31" t="s">
        <v>21</v>
      </c>
      <c r="O60" s="31"/>
      <c r="P60" s="31" t="s">
        <v>21</v>
      </c>
      <c r="Q60" s="31" t="s">
        <v>291</v>
      </c>
      <c r="R60" s="31" t="s">
        <v>21</v>
      </c>
      <c r="S60" s="31" t="s">
        <v>292</v>
      </c>
      <c r="T60" s="31" t="s">
        <v>21</v>
      </c>
      <c r="U60" s="31" t="s">
        <v>293</v>
      </c>
      <c r="V60" s="31" t="s">
        <v>21</v>
      </c>
      <c r="W60" s="31" t="s">
        <v>294</v>
      </c>
      <c r="X60" s="31" t="s">
        <v>21</v>
      </c>
      <c r="Y60" s="31" t="s">
        <v>295</v>
      </c>
      <c r="Z60" s="31" t="s">
        <v>21</v>
      </c>
      <c r="AA60" s="31" t="s">
        <v>296</v>
      </c>
      <c r="AB60" s="31" t="s">
        <v>21</v>
      </c>
      <c r="AC60" s="31" t="s">
        <v>297</v>
      </c>
      <c r="AD60" s="31" t="s">
        <v>21</v>
      </c>
      <c r="AE60" s="31" t="s">
        <v>25</v>
      </c>
      <c r="AF60" s="31"/>
      <c r="AG60" s="31"/>
      <c r="AH60" s="31"/>
      <c r="AI60" s="31"/>
      <c r="AJ60" s="31"/>
      <c r="AK60" s="31"/>
      <c r="AL60" s="31"/>
      <c r="AM60" s="31"/>
      <c r="AN60" s="31"/>
      <c r="AO60" s="31"/>
    </row>
    <row r="61" spans="1:41" x14ac:dyDescent="0.25">
      <c r="A61" s="16">
        <f>IF(COUNTIF(H61:AE61,"Yes")/12=0,"0%",COUNTIF(H61:AE61,"Yes")/12)</f>
        <v>1</v>
      </c>
      <c r="B61" s="31" t="s">
        <v>410</v>
      </c>
      <c r="C61" s="31" t="s">
        <v>262</v>
      </c>
      <c r="D61" s="31" t="s">
        <v>263</v>
      </c>
      <c r="E61" s="31" t="s">
        <v>392</v>
      </c>
      <c r="F61" s="31" t="s">
        <v>197</v>
      </c>
      <c r="G61" s="31">
        <v>2</v>
      </c>
      <c r="H61" s="31" t="s">
        <v>21</v>
      </c>
      <c r="I61" s="31"/>
      <c r="J61" s="31" t="s">
        <v>21</v>
      </c>
      <c r="K61" s="31"/>
      <c r="L61" s="31" t="s">
        <v>21</v>
      </c>
      <c r="M61" s="31"/>
      <c r="N61" s="31" t="s">
        <v>21</v>
      </c>
      <c r="O61" s="31"/>
      <c r="P61" s="31" t="s">
        <v>21</v>
      </c>
      <c r="Q61" s="31"/>
      <c r="R61" s="31" t="s">
        <v>21</v>
      </c>
      <c r="S61" s="31"/>
      <c r="T61" s="31" t="s">
        <v>21</v>
      </c>
      <c r="U61" s="31"/>
      <c r="V61" s="31" t="s">
        <v>21</v>
      </c>
      <c r="W61" s="31"/>
      <c r="X61" s="31" t="s">
        <v>21</v>
      </c>
      <c r="Y61" s="31"/>
      <c r="Z61" s="31" t="s">
        <v>21</v>
      </c>
      <c r="AA61" s="31"/>
      <c r="AB61" s="31" t="s">
        <v>21</v>
      </c>
      <c r="AC61" s="31"/>
      <c r="AD61" s="31" t="s">
        <v>21</v>
      </c>
      <c r="AE61" s="31"/>
      <c r="AF61" s="31"/>
      <c r="AG61" s="31"/>
      <c r="AH61" s="31"/>
      <c r="AI61" s="31"/>
      <c r="AJ61" s="31"/>
      <c r="AK61" s="31"/>
      <c r="AL61" s="31"/>
      <c r="AM61" s="31"/>
      <c r="AN61" s="31"/>
      <c r="AO61" s="31"/>
    </row>
    <row r="62" spans="1:41" x14ac:dyDescent="0.25">
      <c r="A62" s="16">
        <f>IF(COUNTIF(H62:AE62,"Yes")/12=0,"0%",COUNTIF(H62:AE62,"Yes")/12)</f>
        <v>1</v>
      </c>
      <c r="B62" s="31" t="s">
        <v>410</v>
      </c>
      <c r="C62" s="31" t="s">
        <v>411</v>
      </c>
      <c r="D62" s="31" t="s">
        <v>412</v>
      </c>
      <c r="E62" s="31" t="s">
        <v>392</v>
      </c>
      <c r="F62" s="31" t="s">
        <v>20</v>
      </c>
      <c r="G62" s="31">
        <v>7</v>
      </c>
      <c r="H62" s="31" t="s">
        <v>21</v>
      </c>
      <c r="I62" s="31"/>
      <c r="J62" s="31" t="s">
        <v>21</v>
      </c>
      <c r="K62" s="31" t="s">
        <v>26</v>
      </c>
      <c r="L62" s="31" t="s">
        <v>21</v>
      </c>
      <c r="M62" s="31" t="s">
        <v>27</v>
      </c>
      <c r="N62" s="31" t="s">
        <v>21</v>
      </c>
      <c r="O62" s="31"/>
      <c r="P62" s="31" t="s">
        <v>21</v>
      </c>
      <c r="Q62" s="31"/>
      <c r="R62" s="31" t="s">
        <v>21</v>
      </c>
      <c r="S62" s="31"/>
      <c r="T62" s="31" t="s">
        <v>21</v>
      </c>
      <c r="U62" s="31" t="s">
        <v>28</v>
      </c>
      <c r="V62" s="31" t="s">
        <v>21</v>
      </c>
      <c r="W62" s="31"/>
      <c r="X62" s="31" t="s">
        <v>21</v>
      </c>
      <c r="Y62" s="31"/>
      <c r="Z62" s="31" t="s">
        <v>21</v>
      </c>
      <c r="AA62" s="31"/>
      <c r="AB62" s="31" t="s">
        <v>21</v>
      </c>
      <c r="AC62" s="31" t="s">
        <v>29</v>
      </c>
      <c r="AD62" s="31" t="s">
        <v>21</v>
      </c>
      <c r="AE62" s="31" t="s">
        <v>30</v>
      </c>
      <c r="AF62" s="31"/>
      <c r="AG62" s="31"/>
      <c r="AH62" s="31"/>
      <c r="AI62" s="31"/>
      <c r="AJ62" s="31"/>
      <c r="AK62" s="31"/>
      <c r="AL62" s="31"/>
      <c r="AM62" s="31"/>
      <c r="AN62" s="31"/>
      <c r="AO62" s="31"/>
    </row>
    <row r="63" spans="1:41" x14ac:dyDescent="0.25">
      <c r="A63" s="16">
        <f>IF(COUNTIF(H63:AE63,"Yes")/12=0,"0%",COUNTIF(H63:AE63,"Yes")/12)</f>
        <v>1</v>
      </c>
      <c r="B63" s="31" t="s">
        <v>410</v>
      </c>
      <c r="C63" s="31" t="s">
        <v>160</v>
      </c>
      <c r="D63" s="31" t="s">
        <v>161</v>
      </c>
      <c r="E63" s="31" t="s">
        <v>392</v>
      </c>
      <c r="F63" s="31" t="s">
        <v>20</v>
      </c>
      <c r="G63" s="31">
        <v>42</v>
      </c>
      <c r="H63" s="31" t="s">
        <v>21</v>
      </c>
      <c r="I63" s="31"/>
      <c r="J63" s="31" t="s">
        <v>21</v>
      </c>
      <c r="K63" s="31"/>
      <c r="L63" s="31" t="s">
        <v>21</v>
      </c>
      <c r="M63" s="31"/>
      <c r="N63" s="31" t="s">
        <v>21</v>
      </c>
      <c r="O63" s="31"/>
      <c r="P63" s="31" t="s">
        <v>21</v>
      </c>
      <c r="Q63" s="31"/>
      <c r="R63" s="31" t="s">
        <v>21</v>
      </c>
      <c r="S63" s="31"/>
      <c r="T63" s="31" t="s">
        <v>21</v>
      </c>
      <c r="U63" s="31"/>
      <c r="V63" s="31" t="s">
        <v>21</v>
      </c>
      <c r="W63" s="31"/>
      <c r="X63" s="31" t="s">
        <v>21</v>
      </c>
      <c r="Y63" s="31"/>
      <c r="Z63" s="31" t="s">
        <v>21</v>
      </c>
      <c r="AA63" s="31"/>
      <c r="AB63" s="31" t="s">
        <v>21</v>
      </c>
      <c r="AC63" s="31"/>
      <c r="AD63" s="31" t="s">
        <v>21</v>
      </c>
      <c r="AE63" s="31"/>
      <c r="AF63" s="31"/>
      <c r="AG63" s="31"/>
      <c r="AH63" s="31"/>
      <c r="AI63" s="31"/>
      <c r="AJ63" s="31"/>
      <c r="AK63" s="31"/>
      <c r="AL63" s="31"/>
      <c r="AM63" s="31"/>
      <c r="AN63" s="31"/>
      <c r="AO63" s="31"/>
    </row>
    <row r="64" spans="1:41" x14ac:dyDescent="0.25">
      <c r="A64" s="16">
        <f>IF(COUNTIF(H64:AE64,"Yes")/12=0,"0%",COUNTIF(H64:AE64,"Yes")/12)</f>
        <v>1</v>
      </c>
      <c r="B64" s="31" t="s">
        <v>410</v>
      </c>
      <c r="C64" s="31" t="s">
        <v>237</v>
      </c>
      <c r="D64" s="31" t="s">
        <v>364</v>
      </c>
      <c r="E64" s="31" t="s">
        <v>392</v>
      </c>
      <c r="F64" s="31" t="s">
        <v>197</v>
      </c>
      <c r="G64" s="31">
        <v>6</v>
      </c>
      <c r="H64" s="31" t="s">
        <v>21</v>
      </c>
      <c r="I64" s="31"/>
      <c r="J64" s="31" t="s">
        <v>21</v>
      </c>
      <c r="K64" s="31"/>
      <c r="L64" s="31" t="s">
        <v>21</v>
      </c>
      <c r="M64" s="31"/>
      <c r="N64" s="31" t="s">
        <v>21</v>
      </c>
      <c r="O64" s="31"/>
      <c r="P64" s="31" t="s">
        <v>21</v>
      </c>
      <c r="Q64" s="31"/>
      <c r="R64" s="31" t="s">
        <v>21</v>
      </c>
      <c r="S64" s="31"/>
      <c r="T64" s="31" t="s">
        <v>21</v>
      </c>
      <c r="U64" s="31"/>
      <c r="V64" s="31" t="s">
        <v>21</v>
      </c>
      <c r="W64" s="31"/>
      <c r="X64" s="31" t="s">
        <v>21</v>
      </c>
      <c r="Y64" s="31"/>
      <c r="Z64" s="31" t="s">
        <v>21</v>
      </c>
      <c r="AA64" s="31"/>
      <c r="AB64" s="31" t="s">
        <v>21</v>
      </c>
      <c r="AC64" s="31"/>
      <c r="AD64" s="31" t="s">
        <v>21</v>
      </c>
      <c r="AE64" s="31"/>
      <c r="AF64" s="31"/>
      <c r="AG64" s="31"/>
      <c r="AH64" s="31"/>
      <c r="AI64" s="31"/>
      <c r="AJ64" s="31"/>
      <c r="AK64" s="31"/>
      <c r="AL64" s="31"/>
      <c r="AM64" s="31"/>
      <c r="AN64" s="31"/>
      <c r="AO64" s="31"/>
    </row>
    <row r="65" spans="1:41" x14ac:dyDescent="0.25">
      <c r="A65" s="16">
        <f>IF(COUNTIF(H65:AE65,"Yes")/12=0,"0%",COUNTIF(H65:AE65,"Yes")/12)</f>
        <v>1</v>
      </c>
      <c r="B65" s="31" t="s">
        <v>410</v>
      </c>
      <c r="C65" s="31" t="s">
        <v>57</v>
      </c>
      <c r="D65" s="31" t="s">
        <v>58</v>
      </c>
      <c r="E65" s="31" t="s">
        <v>392</v>
      </c>
      <c r="F65" s="31" t="s">
        <v>20</v>
      </c>
      <c r="G65" s="31">
        <v>2</v>
      </c>
      <c r="H65" s="31" t="s">
        <v>21</v>
      </c>
      <c r="I65" s="31"/>
      <c r="J65" s="31" t="s">
        <v>21</v>
      </c>
      <c r="K65" s="31"/>
      <c r="L65" s="31" t="s">
        <v>21</v>
      </c>
      <c r="M65" s="31"/>
      <c r="N65" s="31" t="s">
        <v>21</v>
      </c>
      <c r="O65" s="31"/>
      <c r="P65" s="31" t="s">
        <v>21</v>
      </c>
      <c r="Q65" s="31"/>
      <c r="R65" s="31" t="s">
        <v>21</v>
      </c>
      <c r="S65" s="31"/>
      <c r="T65" s="31" t="s">
        <v>21</v>
      </c>
      <c r="U65" s="31"/>
      <c r="V65" s="31" t="s">
        <v>21</v>
      </c>
      <c r="W65" s="31"/>
      <c r="X65" s="31" t="s">
        <v>21</v>
      </c>
      <c r="Y65" s="31"/>
      <c r="Z65" s="31" t="s">
        <v>21</v>
      </c>
      <c r="AA65" s="31"/>
      <c r="AB65" s="31" t="s">
        <v>21</v>
      </c>
      <c r="AC65" s="31"/>
      <c r="AD65" s="31" t="s">
        <v>21</v>
      </c>
      <c r="AE65" s="31"/>
      <c r="AF65" s="31"/>
      <c r="AG65" s="31"/>
      <c r="AH65" s="31"/>
      <c r="AI65" s="31"/>
      <c r="AJ65" s="31"/>
      <c r="AK65" s="31"/>
      <c r="AL65" s="31"/>
      <c r="AM65" s="31"/>
      <c r="AN65" s="31"/>
      <c r="AO65" s="31"/>
    </row>
    <row r="66" spans="1:41" x14ac:dyDescent="0.25">
      <c r="A66" s="16">
        <f>IF(COUNTIF(H66:AE66,"Yes")/12=0,"0%",COUNTIF(H66:AE66,"Yes")/12)</f>
        <v>1</v>
      </c>
      <c r="B66" s="31" t="s">
        <v>410</v>
      </c>
      <c r="C66" s="31" t="s">
        <v>79</v>
      </c>
      <c r="D66" s="31" t="s">
        <v>80</v>
      </c>
      <c r="E66" s="31" t="s">
        <v>392</v>
      </c>
      <c r="F66" s="31" t="s">
        <v>20</v>
      </c>
      <c r="G66" s="31">
        <v>20</v>
      </c>
      <c r="H66" s="31" t="s">
        <v>21</v>
      </c>
      <c r="I66" s="31"/>
      <c r="J66" s="31" t="s">
        <v>21</v>
      </c>
      <c r="K66" s="31"/>
      <c r="L66" s="31" t="s">
        <v>21</v>
      </c>
      <c r="M66" s="31"/>
      <c r="N66" s="31" t="s">
        <v>21</v>
      </c>
      <c r="O66" s="31"/>
      <c r="P66" s="31" t="s">
        <v>21</v>
      </c>
      <c r="Q66" s="31"/>
      <c r="R66" s="31" t="s">
        <v>21</v>
      </c>
      <c r="S66" s="31"/>
      <c r="T66" s="31" t="s">
        <v>21</v>
      </c>
      <c r="U66" s="31" t="s">
        <v>81</v>
      </c>
      <c r="V66" s="31" t="s">
        <v>21</v>
      </c>
      <c r="W66" s="31"/>
      <c r="X66" s="31" t="s">
        <v>21</v>
      </c>
      <c r="Y66" s="31"/>
      <c r="Z66" s="31" t="s">
        <v>21</v>
      </c>
      <c r="AA66" s="31"/>
      <c r="AB66" s="31" t="s">
        <v>21</v>
      </c>
      <c r="AC66" s="31"/>
      <c r="AD66" s="31" t="s">
        <v>21</v>
      </c>
      <c r="AE66" s="31"/>
      <c r="AF66" s="31"/>
      <c r="AG66" s="31"/>
      <c r="AH66" s="31"/>
      <c r="AI66" s="31"/>
      <c r="AJ66" s="31"/>
      <c r="AK66" s="31"/>
      <c r="AL66" s="31"/>
      <c r="AM66" s="31"/>
      <c r="AN66" s="31"/>
      <c r="AO66" s="31"/>
    </row>
    <row r="67" spans="1:41" x14ac:dyDescent="0.25">
      <c r="A67" s="16">
        <f>IF(COUNTIF(H67:AE67,"Yes")/12=0,"0%",COUNTIF(H67:AE67,"Yes")/12)</f>
        <v>1</v>
      </c>
      <c r="B67" s="31" t="s">
        <v>410</v>
      </c>
      <c r="C67" s="31" t="s">
        <v>163</v>
      </c>
      <c r="D67" s="31" t="s">
        <v>164</v>
      </c>
      <c r="E67" s="31" t="s">
        <v>392</v>
      </c>
      <c r="F67" s="31" t="s">
        <v>20</v>
      </c>
      <c r="G67" s="31">
        <v>4</v>
      </c>
      <c r="H67" s="31" t="s">
        <v>21</v>
      </c>
      <c r="I67" s="31" t="s">
        <v>165</v>
      </c>
      <c r="J67" s="31" t="s">
        <v>21</v>
      </c>
      <c r="K67" s="31"/>
      <c r="L67" s="31" t="s">
        <v>21</v>
      </c>
      <c r="M67" s="31"/>
      <c r="N67" s="31" t="s">
        <v>21</v>
      </c>
      <c r="O67" s="31"/>
      <c r="P67" s="31" t="s">
        <v>21</v>
      </c>
      <c r="Q67" s="31"/>
      <c r="R67" s="31" t="s">
        <v>21</v>
      </c>
      <c r="S67" s="31"/>
      <c r="T67" s="31" t="s">
        <v>21</v>
      </c>
      <c r="U67" s="31"/>
      <c r="V67" s="31" t="s">
        <v>21</v>
      </c>
      <c r="W67" s="31"/>
      <c r="X67" s="31" t="s">
        <v>21</v>
      </c>
      <c r="Y67" s="31"/>
      <c r="Z67" s="31" t="s">
        <v>21</v>
      </c>
      <c r="AA67" s="31"/>
      <c r="AB67" s="31" t="s">
        <v>21</v>
      </c>
      <c r="AC67" s="31"/>
      <c r="AD67" s="31" t="s">
        <v>21</v>
      </c>
      <c r="AE67" s="31"/>
      <c r="AF67" s="31"/>
      <c r="AG67" s="31"/>
      <c r="AH67" s="31"/>
      <c r="AI67" s="31"/>
      <c r="AJ67" s="31"/>
      <c r="AK67" s="31"/>
      <c r="AL67" s="31"/>
      <c r="AM67" s="31"/>
      <c r="AN67" s="31"/>
      <c r="AO67" s="31"/>
    </row>
    <row r="68" spans="1:41" x14ac:dyDescent="0.25">
      <c r="A68" s="16">
        <f>IF(COUNTIF(H68:AE68,"Yes")/12=0,"0%",COUNTIF(H68:AE68,"Yes")/12)</f>
        <v>1</v>
      </c>
      <c r="B68" s="31" t="s">
        <v>410</v>
      </c>
      <c r="C68" s="31" t="s">
        <v>163</v>
      </c>
      <c r="D68" s="31" t="s">
        <v>164</v>
      </c>
      <c r="E68" s="31" t="s">
        <v>392</v>
      </c>
      <c r="F68" s="31" t="s">
        <v>20</v>
      </c>
      <c r="G68" s="31">
        <v>4</v>
      </c>
      <c r="H68" s="31" t="s">
        <v>21</v>
      </c>
      <c r="I68" s="31" t="s">
        <v>304</v>
      </c>
      <c r="J68" s="31" t="s">
        <v>21</v>
      </c>
      <c r="K68" s="31" t="s">
        <v>305</v>
      </c>
      <c r="L68" s="31" t="s">
        <v>21</v>
      </c>
      <c r="M68" s="31" t="s">
        <v>306</v>
      </c>
      <c r="N68" s="31" t="s">
        <v>21</v>
      </c>
      <c r="O68" s="31" t="s">
        <v>307</v>
      </c>
      <c r="P68" s="31" t="s">
        <v>21</v>
      </c>
      <c r="Q68" s="31" t="s">
        <v>308</v>
      </c>
      <c r="R68" s="31" t="s">
        <v>21</v>
      </c>
      <c r="S68" s="31" t="s">
        <v>309</v>
      </c>
      <c r="T68" s="31" t="s">
        <v>21</v>
      </c>
      <c r="U68" s="31" t="s">
        <v>310</v>
      </c>
      <c r="V68" s="31" t="s">
        <v>21</v>
      </c>
      <c r="W68" s="31" t="s">
        <v>311</v>
      </c>
      <c r="X68" s="31" t="s">
        <v>21</v>
      </c>
      <c r="Y68" s="31" t="s">
        <v>312</v>
      </c>
      <c r="Z68" s="31" t="s">
        <v>21</v>
      </c>
      <c r="AA68" s="31" t="s">
        <v>313</v>
      </c>
      <c r="AB68" s="31" t="s">
        <v>21</v>
      </c>
      <c r="AC68" s="31" t="s">
        <v>314</v>
      </c>
      <c r="AD68" s="31" t="s">
        <v>21</v>
      </c>
      <c r="AE68" s="31" t="s">
        <v>315</v>
      </c>
      <c r="AF68" s="31"/>
      <c r="AG68" s="31"/>
      <c r="AH68" s="31"/>
      <c r="AI68" s="31"/>
      <c r="AJ68" s="31"/>
      <c r="AK68" s="31"/>
      <c r="AL68" s="31"/>
      <c r="AM68" s="31"/>
      <c r="AN68" s="31"/>
      <c r="AO68" s="31"/>
    </row>
    <row r="69" spans="1:41" x14ac:dyDescent="0.25">
      <c r="A69" s="16">
        <f>IF(COUNTIF(H69:AE69,"Yes")/12=0,"0%",COUNTIF(H69:AE69,"Yes")/12)</f>
        <v>1</v>
      </c>
      <c r="B69" s="31" t="s">
        <v>410</v>
      </c>
      <c r="C69" s="31" t="s">
        <v>451</v>
      </c>
      <c r="D69" s="31" t="s">
        <v>452</v>
      </c>
      <c r="E69" s="31" t="s">
        <v>392</v>
      </c>
      <c r="F69" s="31" t="s">
        <v>65</v>
      </c>
      <c r="G69" s="31">
        <v>18</v>
      </c>
      <c r="H69" s="31" t="s">
        <v>21</v>
      </c>
      <c r="I69" s="31"/>
      <c r="J69" s="31" t="s">
        <v>21</v>
      </c>
      <c r="K69" s="31"/>
      <c r="L69" s="31" t="s">
        <v>21</v>
      </c>
      <c r="M69" s="31"/>
      <c r="N69" s="31" t="s">
        <v>21</v>
      </c>
      <c r="O69" s="31"/>
      <c r="P69" s="31" t="s">
        <v>21</v>
      </c>
      <c r="Q69" s="31"/>
      <c r="R69" s="31" t="s">
        <v>21</v>
      </c>
      <c r="S69" s="31"/>
      <c r="T69" s="31" t="s">
        <v>21</v>
      </c>
      <c r="U69" s="31"/>
      <c r="V69" s="31" t="s">
        <v>21</v>
      </c>
      <c r="W69" s="31"/>
      <c r="X69" s="31" t="s">
        <v>21</v>
      </c>
      <c r="Y69" s="31"/>
      <c r="Z69" s="31" t="s">
        <v>21</v>
      </c>
      <c r="AA69" s="31"/>
      <c r="AB69" s="31" t="s">
        <v>21</v>
      </c>
      <c r="AC69" s="31"/>
      <c r="AD69" s="31" t="s">
        <v>21</v>
      </c>
      <c r="AE69" s="31" t="s">
        <v>25</v>
      </c>
      <c r="AF69" s="31"/>
      <c r="AG69" s="31"/>
      <c r="AH69" s="31"/>
      <c r="AI69" s="31"/>
      <c r="AJ69" s="31"/>
      <c r="AK69" s="31"/>
      <c r="AL69" s="31"/>
      <c r="AM69" s="31"/>
      <c r="AN69" s="31"/>
      <c r="AO69" s="31"/>
    </row>
    <row r="70" spans="1:41" x14ac:dyDescent="0.25">
      <c r="A70" s="16">
        <f>IF(COUNTIF(H70:AE70,"Yes")/12=0,"0%",COUNTIF(H70:AE70,"Yes")/12)</f>
        <v>1</v>
      </c>
      <c r="B70" s="31" t="s">
        <v>410</v>
      </c>
      <c r="C70" s="31" t="s">
        <v>110</v>
      </c>
      <c r="D70" s="31" t="s">
        <v>111</v>
      </c>
      <c r="E70" s="31" t="s">
        <v>392</v>
      </c>
      <c r="F70" s="31" t="s">
        <v>61</v>
      </c>
      <c r="G70" s="31">
        <v>10</v>
      </c>
      <c r="H70" s="31" t="s">
        <v>21</v>
      </c>
      <c r="I70" s="31"/>
      <c r="J70" s="31" t="s">
        <v>21</v>
      </c>
      <c r="K70" s="31"/>
      <c r="L70" s="31" t="s">
        <v>21</v>
      </c>
      <c r="M70" s="31"/>
      <c r="N70" s="31" t="s">
        <v>21</v>
      </c>
      <c r="O70" s="31"/>
      <c r="P70" s="31" t="s">
        <v>21</v>
      </c>
      <c r="Q70" s="31"/>
      <c r="R70" s="31" t="s">
        <v>21</v>
      </c>
      <c r="S70" s="31" t="s">
        <v>112</v>
      </c>
      <c r="T70" s="31" t="s">
        <v>21</v>
      </c>
      <c r="U70" s="31"/>
      <c r="V70" s="31" t="s">
        <v>21</v>
      </c>
      <c r="W70" s="31"/>
      <c r="X70" s="31" t="s">
        <v>21</v>
      </c>
      <c r="Y70" s="31"/>
      <c r="Z70" s="31" t="s">
        <v>21</v>
      </c>
      <c r="AA70" s="31"/>
      <c r="AB70" s="31" t="s">
        <v>21</v>
      </c>
      <c r="AC70" s="31"/>
      <c r="AD70" s="31" t="s">
        <v>21</v>
      </c>
      <c r="AE70" s="31" t="s">
        <v>25</v>
      </c>
      <c r="AF70" s="31"/>
      <c r="AG70" s="31"/>
      <c r="AH70" s="31"/>
      <c r="AI70" s="31"/>
      <c r="AJ70" s="31"/>
      <c r="AK70" s="31"/>
      <c r="AL70" s="31"/>
      <c r="AM70" s="31"/>
      <c r="AN70" s="31"/>
      <c r="AO70" s="31"/>
    </row>
    <row r="71" spans="1:41" x14ac:dyDescent="0.25">
      <c r="A71" s="16">
        <f>IF(COUNTIF(H71:AO71,"Yes")/17=0,"0%",COUNTIF(H71:AO71,"Yes")/17)</f>
        <v>1</v>
      </c>
      <c r="B71" s="31" t="s">
        <v>410</v>
      </c>
      <c r="C71" s="31" t="s">
        <v>367</v>
      </c>
      <c r="D71" s="31" t="s">
        <v>368</v>
      </c>
      <c r="E71" s="31" t="s">
        <v>448</v>
      </c>
      <c r="F71" s="31"/>
      <c r="G71" s="31">
        <v>2</v>
      </c>
      <c r="H71" s="31" t="s">
        <v>21</v>
      </c>
      <c r="I71" s="31" t="s">
        <v>369</v>
      </c>
      <c r="J71" s="31" t="s">
        <v>21</v>
      </c>
      <c r="K71" s="31"/>
      <c r="L71" s="31" t="s">
        <v>21</v>
      </c>
      <c r="M71" s="31" t="s">
        <v>370</v>
      </c>
      <c r="N71" s="31" t="s">
        <v>21</v>
      </c>
      <c r="O71" s="31"/>
      <c r="P71" s="31" t="s">
        <v>21</v>
      </c>
      <c r="Q71" s="31" t="s">
        <v>106</v>
      </c>
      <c r="R71" s="31" t="s">
        <v>21</v>
      </c>
      <c r="S71" s="31"/>
      <c r="T71" s="31" t="s">
        <v>21</v>
      </c>
      <c r="U71" s="31"/>
      <c r="V71" s="31" t="s">
        <v>21</v>
      </c>
      <c r="W71" s="31"/>
      <c r="X71" s="31" t="s">
        <v>21</v>
      </c>
      <c r="Y71" s="31"/>
      <c r="Z71" s="31" t="s">
        <v>21</v>
      </c>
      <c r="AA71" s="31"/>
      <c r="AB71" s="31" t="s">
        <v>21</v>
      </c>
      <c r="AC71" s="31" t="s">
        <v>371</v>
      </c>
      <c r="AD71" s="31" t="s">
        <v>21</v>
      </c>
      <c r="AE71" s="31"/>
      <c r="AF71" s="31" t="s">
        <v>21</v>
      </c>
      <c r="AG71" s="31"/>
      <c r="AH71" s="31" t="s">
        <v>21</v>
      </c>
      <c r="AI71" s="31"/>
      <c r="AJ71" s="31" t="s">
        <v>21</v>
      </c>
      <c r="AK71" s="31"/>
      <c r="AL71" s="31" t="s">
        <v>21</v>
      </c>
      <c r="AM71" s="31"/>
      <c r="AN71" s="31" t="s">
        <v>21</v>
      </c>
      <c r="AO71" s="31"/>
    </row>
    <row r="72" spans="1:41" x14ac:dyDescent="0.25">
      <c r="A72" s="16">
        <f>IF(COUNTIF(H72:AE72,"Yes")/12=0,"0%",COUNTIF(H72:AE72,"Yes")/12)</f>
        <v>1</v>
      </c>
      <c r="B72" s="31" t="s">
        <v>410</v>
      </c>
      <c r="C72" s="31" t="s">
        <v>163</v>
      </c>
      <c r="D72" s="31" t="s">
        <v>405</v>
      </c>
      <c r="E72" s="31" t="s">
        <v>391</v>
      </c>
      <c r="F72" s="31"/>
      <c r="G72" s="31">
        <v>4</v>
      </c>
      <c r="H72" s="31" t="s">
        <v>21</v>
      </c>
      <c r="I72" s="31" t="s">
        <v>66</v>
      </c>
      <c r="J72" s="31" t="s">
        <v>21</v>
      </c>
      <c r="K72" s="31" t="s">
        <v>67</v>
      </c>
      <c r="L72" s="31" t="s">
        <v>21</v>
      </c>
      <c r="M72" s="31" t="s">
        <v>68</v>
      </c>
      <c r="N72" s="31" t="s">
        <v>21</v>
      </c>
      <c r="O72" s="31" t="s">
        <v>69</v>
      </c>
      <c r="P72" s="31" t="s">
        <v>21</v>
      </c>
      <c r="Q72" s="31" t="s">
        <v>70</v>
      </c>
      <c r="R72" s="31" t="s">
        <v>21</v>
      </c>
      <c r="S72" s="31" t="s">
        <v>71</v>
      </c>
      <c r="T72" s="31" t="s">
        <v>21</v>
      </c>
      <c r="U72" s="31" t="s">
        <v>72</v>
      </c>
      <c r="V72" s="31" t="s">
        <v>21</v>
      </c>
      <c r="W72" s="31" t="s">
        <v>73</v>
      </c>
      <c r="X72" s="31" t="s">
        <v>21</v>
      </c>
      <c r="Y72" s="31" t="s">
        <v>74</v>
      </c>
      <c r="Z72" s="31" t="s">
        <v>21</v>
      </c>
      <c r="AA72" s="31" t="s">
        <v>75</v>
      </c>
      <c r="AB72" s="31" t="s">
        <v>21</v>
      </c>
      <c r="AC72" s="31" t="s">
        <v>76</v>
      </c>
      <c r="AD72" s="31" t="s">
        <v>21</v>
      </c>
      <c r="AE72" s="31"/>
      <c r="AF72" s="31"/>
      <c r="AG72" s="31"/>
      <c r="AH72" s="31"/>
      <c r="AI72" s="31"/>
      <c r="AJ72" s="31"/>
      <c r="AK72" s="31"/>
      <c r="AL72" s="31"/>
      <c r="AM72" s="31"/>
      <c r="AN72" s="31"/>
      <c r="AO72" s="31"/>
    </row>
    <row r="73" spans="1:41" x14ac:dyDescent="0.25">
      <c r="A73" s="16">
        <f>IF(COUNTIF(H73:AE73,"Yes")/12=0,"0%",COUNTIF(H73:AE73,"Yes")/12)</f>
        <v>1</v>
      </c>
      <c r="B73" s="31" t="s">
        <v>410</v>
      </c>
      <c r="C73" s="31" t="s">
        <v>59</v>
      </c>
      <c r="D73" s="31" t="s">
        <v>356</v>
      </c>
      <c r="E73" s="31" t="s">
        <v>392</v>
      </c>
      <c r="F73" s="31" t="s">
        <v>99</v>
      </c>
      <c r="G73" s="31">
        <v>7</v>
      </c>
      <c r="H73" s="31" t="s">
        <v>21</v>
      </c>
      <c r="I73" s="31"/>
      <c r="J73" s="31" t="s">
        <v>21</v>
      </c>
      <c r="K73" s="31"/>
      <c r="L73" s="31" t="s">
        <v>21</v>
      </c>
      <c r="M73" s="31"/>
      <c r="N73" s="31" t="s">
        <v>21</v>
      </c>
      <c r="O73" s="31"/>
      <c r="P73" s="31" t="s">
        <v>21</v>
      </c>
      <c r="Q73" s="31"/>
      <c r="R73" s="31" t="s">
        <v>21</v>
      </c>
      <c r="S73" s="31"/>
      <c r="T73" s="31" t="s">
        <v>21</v>
      </c>
      <c r="U73" s="31"/>
      <c r="V73" s="31" t="s">
        <v>21</v>
      </c>
      <c r="W73" s="31"/>
      <c r="X73" s="31" t="s">
        <v>21</v>
      </c>
      <c r="Y73" s="31"/>
      <c r="Z73" s="31" t="s">
        <v>21</v>
      </c>
      <c r="AA73" s="31"/>
      <c r="AB73" s="31" t="s">
        <v>21</v>
      </c>
      <c r="AC73" s="31"/>
      <c r="AD73" s="31" t="s">
        <v>21</v>
      </c>
      <c r="AE73" s="31"/>
      <c r="AF73" s="31"/>
      <c r="AG73" s="31"/>
      <c r="AH73" s="31"/>
      <c r="AI73" s="31"/>
      <c r="AJ73" s="31"/>
      <c r="AK73" s="31"/>
      <c r="AL73" s="31"/>
      <c r="AM73" s="31"/>
      <c r="AN73" s="31"/>
      <c r="AO73" s="31"/>
    </row>
    <row r="74" spans="1:41" x14ac:dyDescent="0.25">
      <c r="A74" s="16">
        <f>IF(COUNTIF(H74:AE74,"Yes")/12=0,"0%",COUNTIF(H74:AE74,"Yes")/12)</f>
        <v>1</v>
      </c>
      <c r="B74" s="31" t="s">
        <v>410</v>
      </c>
      <c r="C74" s="31" t="s">
        <v>134</v>
      </c>
      <c r="D74" s="31" t="s">
        <v>135</v>
      </c>
      <c r="E74" s="31" t="s">
        <v>392</v>
      </c>
      <c r="F74" s="31" t="s">
        <v>99</v>
      </c>
      <c r="G74" s="31">
        <v>5</v>
      </c>
      <c r="H74" s="31" t="s">
        <v>21</v>
      </c>
      <c r="I74" s="31"/>
      <c r="J74" s="31" t="s">
        <v>21</v>
      </c>
      <c r="K74" s="31"/>
      <c r="L74" s="31" t="s">
        <v>21</v>
      </c>
      <c r="M74" s="31"/>
      <c r="N74" s="31" t="s">
        <v>21</v>
      </c>
      <c r="O74" s="31"/>
      <c r="P74" s="31" t="s">
        <v>21</v>
      </c>
      <c r="Q74" s="31"/>
      <c r="R74" s="31" t="s">
        <v>21</v>
      </c>
      <c r="S74" s="31"/>
      <c r="T74" s="31" t="s">
        <v>21</v>
      </c>
      <c r="U74" s="31"/>
      <c r="V74" s="31" t="s">
        <v>21</v>
      </c>
      <c r="W74" s="31"/>
      <c r="X74" s="31" t="s">
        <v>21</v>
      </c>
      <c r="Y74" s="31"/>
      <c r="Z74" s="31" t="s">
        <v>21</v>
      </c>
      <c r="AA74" s="31"/>
      <c r="AB74" s="31" t="s">
        <v>21</v>
      </c>
      <c r="AC74" s="31"/>
      <c r="AD74" s="31" t="s">
        <v>21</v>
      </c>
      <c r="AE74" s="31"/>
      <c r="AF74" s="31"/>
      <c r="AG74" s="31"/>
      <c r="AH74" s="31"/>
      <c r="AI74" s="31"/>
      <c r="AJ74" s="31"/>
      <c r="AK74" s="31"/>
      <c r="AL74" s="31"/>
      <c r="AM74" s="31"/>
      <c r="AN74" s="31"/>
      <c r="AO74" s="31"/>
    </row>
    <row r="75" spans="1:41" x14ac:dyDescent="0.25">
      <c r="A75" s="16">
        <f>IF(COUNTIF(H75:AE75,"Yes")/12=0,"0%",COUNTIF(H75:AE75,"Yes")/12)</f>
        <v>1</v>
      </c>
      <c r="B75" s="31" t="s">
        <v>410</v>
      </c>
      <c r="C75" s="31" t="s">
        <v>271</v>
      </c>
      <c r="D75" s="31" t="s">
        <v>274</v>
      </c>
      <c r="E75" s="31" t="s">
        <v>392</v>
      </c>
      <c r="F75" s="31" t="s">
        <v>197</v>
      </c>
      <c r="G75" s="31">
        <v>3</v>
      </c>
      <c r="H75" s="31" t="s">
        <v>21</v>
      </c>
      <c r="I75" s="31"/>
      <c r="J75" s="31" t="s">
        <v>21</v>
      </c>
      <c r="K75" s="31"/>
      <c r="L75" s="31" t="s">
        <v>21</v>
      </c>
      <c r="M75" s="31"/>
      <c r="N75" s="31" t="s">
        <v>21</v>
      </c>
      <c r="O75" s="31"/>
      <c r="P75" s="31" t="s">
        <v>21</v>
      </c>
      <c r="Q75" s="31"/>
      <c r="R75" s="31" t="s">
        <v>21</v>
      </c>
      <c r="S75" s="31"/>
      <c r="T75" s="31" t="s">
        <v>21</v>
      </c>
      <c r="U75" s="31"/>
      <c r="V75" s="31" t="s">
        <v>21</v>
      </c>
      <c r="W75" s="31"/>
      <c r="X75" s="31" t="s">
        <v>21</v>
      </c>
      <c r="Y75" s="31"/>
      <c r="Z75" s="31" t="s">
        <v>21</v>
      </c>
      <c r="AA75" s="31"/>
      <c r="AB75" s="31" t="s">
        <v>21</v>
      </c>
      <c r="AC75" s="31"/>
      <c r="AD75" s="31" t="s">
        <v>21</v>
      </c>
      <c r="AE75" s="31" t="s">
        <v>25</v>
      </c>
      <c r="AF75" s="31"/>
      <c r="AG75" s="31"/>
      <c r="AH75" s="31"/>
      <c r="AI75" s="31"/>
      <c r="AJ75" s="31"/>
      <c r="AK75" s="31"/>
      <c r="AL75" s="31"/>
      <c r="AM75" s="31"/>
      <c r="AN75" s="31"/>
      <c r="AO75" s="31"/>
    </row>
    <row r="76" spans="1:41" x14ac:dyDescent="0.25">
      <c r="A76" s="16">
        <f>IF(COUNTIF(H76:AE76,"Yes")/12=0,"0%",COUNTIF(H76:AE76,"Yes")/12)</f>
        <v>1</v>
      </c>
      <c r="B76" s="31" t="s">
        <v>410</v>
      </c>
      <c r="C76" s="31" t="s">
        <v>77</v>
      </c>
      <c r="D76" s="31" t="s">
        <v>78</v>
      </c>
      <c r="E76" s="31" t="s">
        <v>392</v>
      </c>
      <c r="F76" s="31" t="s">
        <v>20</v>
      </c>
      <c r="G76" s="31">
        <v>19</v>
      </c>
      <c r="H76" s="31" t="s">
        <v>21</v>
      </c>
      <c r="I76" s="31"/>
      <c r="J76" s="31" t="s">
        <v>21</v>
      </c>
      <c r="K76" s="31"/>
      <c r="L76" s="31" t="s">
        <v>21</v>
      </c>
      <c r="M76" s="31"/>
      <c r="N76" s="31" t="s">
        <v>21</v>
      </c>
      <c r="O76" s="31"/>
      <c r="P76" s="31" t="s">
        <v>21</v>
      </c>
      <c r="Q76" s="31"/>
      <c r="R76" s="31" t="s">
        <v>21</v>
      </c>
      <c r="S76" s="31"/>
      <c r="T76" s="31" t="s">
        <v>21</v>
      </c>
      <c r="U76" s="31"/>
      <c r="V76" s="31" t="s">
        <v>21</v>
      </c>
      <c r="W76" s="31"/>
      <c r="X76" s="31" t="s">
        <v>21</v>
      </c>
      <c r="Y76" s="31"/>
      <c r="Z76" s="31" t="s">
        <v>21</v>
      </c>
      <c r="AA76" s="31"/>
      <c r="AB76" s="31" t="s">
        <v>21</v>
      </c>
      <c r="AC76" s="31"/>
      <c r="AD76" s="31" t="s">
        <v>21</v>
      </c>
      <c r="AE76" s="31"/>
      <c r="AF76" s="31"/>
      <c r="AG76" s="31"/>
      <c r="AH76" s="31"/>
      <c r="AI76" s="31"/>
      <c r="AJ76" s="31"/>
      <c r="AK76" s="31"/>
      <c r="AL76" s="31"/>
      <c r="AM76" s="31"/>
      <c r="AN76" s="31"/>
      <c r="AO76" s="31"/>
    </row>
    <row r="77" spans="1:41" x14ac:dyDescent="0.25">
      <c r="A77" s="16">
        <f>IF(COUNTIF(H77:AE77,"Yes")/12=0,"0%",COUNTIF(H77:AE77,"Yes")/12)</f>
        <v>1</v>
      </c>
      <c r="B77" s="31" t="s">
        <v>410</v>
      </c>
      <c r="C77" s="31" t="s">
        <v>185</v>
      </c>
      <c r="D77" s="31" t="s">
        <v>186</v>
      </c>
      <c r="E77" s="31" t="s">
        <v>391</v>
      </c>
      <c r="F77" s="31"/>
      <c r="G77" s="31">
        <v>16</v>
      </c>
      <c r="H77" s="31" t="s">
        <v>21</v>
      </c>
      <c r="I77" s="31" t="s">
        <v>187</v>
      </c>
      <c r="J77" s="31" t="s">
        <v>21</v>
      </c>
      <c r="K77" s="31"/>
      <c r="L77" s="31" t="s">
        <v>21</v>
      </c>
      <c r="M77" s="31"/>
      <c r="N77" s="31" t="s">
        <v>21</v>
      </c>
      <c r="O77" s="31"/>
      <c r="P77" s="31" t="s">
        <v>21</v>
      </c>
      <c r="Q77" s="31"/>
      <c r="R77" s="31" t="s">
        <v>21</v>
      </c>
      <c r="S77" s="31"/>
      <c r="T77" s="31" t="s">
        <v>21</v>
      </c>
      <c r="U77" s="31"/>
      <c r="V77" s="31" t="s">
        <v>21</v>
      </c>
      <c r="W77" s="31"/>
      <c r="X77" s="31" t="s">
        <v>21</v>
      </c>
      <c r="Y77" s="31"/>
      <c r="Z77" s="31" t="s">
        <v>21</v>
      </c>
      <c r="AA77" s="31"/>
      <c r="AB77" s="31" t="s">
        <v>21</v>
      </c>
      <c r="AC77" s="31"/>
      <c r="AD77" s="31" t="s">
        <v>21</v>
      </c>
      <c r="AE77" s="31"/>
      <c r="AF77" s="31"/>
      <c r="AG77" s="31"/>
      <c r="AH77" s="31"/>
      <c r="AI77" s="31"/>
      <c r="AJ77" s="31"/>
      <c r="AK77" s="31"/>
      <c r="AL77" s="31"/>
      <c r="AM77" s="31"/>
      <c r="AN77" s="31"/>
      <c r="AO77" s="31"/>
    </row>
    <row r="78" spans="1:41" x14ac:dyDescent="0.25">
      <c r="A78" s="16">
        <f>IF(COUNTIF(H78:AE78,"Yes")/12=0,"0%",COUNTIF(H78:AE78,"Yes")/12)</f>
        <v>1</v>
      </c>
      <c r="B78" s="31" t="s">
        <v>410</v>
      </c>
      <c r="C78" s="31" t="s">
        <v>453</v>
      </c>
      <c r="D78" s="31" t="s">
        <v>186</v>
      </c>
      <c r="E78" s="31" t="s">
        <v>392</v>
      </c>
      <c r="F78" s="31" t="s">
        <v>20</v>
      </c>
      <c r="G78" s="31">
        <v>27</v>
      </c>
      <c r="H78" s="31" t="s">
        <v>21</v>
      </c>
      <c r="I78" s="31" t="s">
        <v>454</v>
      </c>
      <c r="J78" s="31" t="s">
        <v>21</v>
      </c>
      <c r="K78" s="31"/>
      <c r="L78" s="31" t="s">
        <v>21</v>
      </c>
      <c r="M78" s="31"/>
      <c r="N78" s="31" t="s">
        <v>21</v>
      </c>
      <c r="O78" s="31"/>
      <c r="P78" s="31" t="s">
        <v>21</v>
      </c>
      <c r="Q78" s="31"/>
      <c r="R78" s="31" t="s">
        <v>21</v>
      </c>
      <c r="S78" s="31"/>
      <c r="T78" s="31" t="s">
        <v>21</v>
      </c>
      <c r="U78" s="31" t="s">
        <v>455</v>
      </c>
      <c r="V78" s="31" t="s">
        <v>21</v>
      </c>
      <c r="W78" s="31" t="s">
        <v>456</v>
      </c>
      <c r="X78" s="31" t="s">
        <v>21</v>
      </c>
      <c r="Y78" s="31" t="s">
        <v>457</v>
      </c>
      <c r="Z78" s="31" t="s">
        <v>21</v>
      </c>
      <c r="AA78" s="31"/>
      <c r="AB78" s="31" t="s">
        <v>21</v>
      </c>
      <c r="AC78" s="31"/>
      <c r="AD78" s="31" t="s">
        <v>21</v>
      </c>
      <c r="AE78" s="31"/>
      <c r="AF78" s="31"/>
      <c r="AG78" s="31"/>
      <c r="AH78" s="31"/>
      <c r="AI78" s="31"/>
      <c r="AJ78" s="31"/>
      <c r="AK78" s="31"/>
      <c r="AL78" s="31"/>
      <c r="AM78" s="31"/>
      <c r="AN78" s="31"/>
      <c r="AO78" s="31"/>
    </row>
    <row r="79" spans="1:41" x14ac:dyDescent="0.25">
      <c r="A79" s="16">
        <f>IF(COUNTIF(H79:AE79,"Yes")/12=0,"0%",COUNTIF(H79:AE79,"Yes")/12)</f>
        <v>1</v>
      </c>
      <c r="B79" s="31" t="s">
        <v>410</v>
      </c>
      <c r="C79" s="31" t="s">
        <v>205</v>
      </c>
      <c r="D79" s="31" t="s">
        <v>206</v>
      </c>
      <c r="E79" s="31" t="s">
        <v>392</v>
      </c>
      <c r="F79" s="31" t="s">
        <v>61</v>
      </c>
      <c r="G79" s="31">
        <v>2</v>
      </c>
      <c r="H79" s="31" t="s">
        <v>21</v>
      </c>
      <c r="I79" s="31"/>
      <c r="J79" s="31" t="s">
        <v>21</v>
      </c>
      <c r="K79" s="31"/>
      <c r="L79" s="31" t="s">
        <v>21</v>
      </c>
      <c r="M79" s="31"/>
      <c r="N79" s="31" t="s">
        <v>21</v>
      </c>
      <c r="O79" s="31"/>
      <c r="P79" s="31" t="s">
        <v>21</v>
      </c>
      <c r="Q79" s="31"/>
      <c r="R79" s="31" t="s">
        <v>21</v>
      </c>
      <c r="S79" s="31"/>
      <c r="T79" s="31" t="s">
        <v>21</v>
      </c>
      <c r="U79" s="31"/>
      <c r="V79" s="31" t="s">
        <v>21</v>
      </c>
      <c r="W79" s="31"/>
      <c r="X79" s="31" t="s">
        <v>21</v>
      </c>
      <c r="Y79" s="31"/>
      <c r="Z79" s="31" t="s">
        <v>21</v>
      </c>
      <c r="AA79" s="31"/>
      <c r="AB79" s="31" t="s">
        <v>21</v>
      </c>
      <c r="AC79" s="31"/>
      <c r="AD79" s="31" t="s">
        <v>21</v>
      </c>
      <c r="AE79" s="31" t="s">
        <v>25</v>
      </c>
      <c r="AF79" s="31"/>
      <c r="AG79" s="31"/>
      <c r="AH79" s="31"/>
      <c r="AI79" s="31"/>
      <c r="AJ79" s="31"/>
      <c r="AK79" s="31"/>
      <c r="AL79" s="31"/>
      <c r="AM79" s="31"/>
      <c r="AN79" s="31"/>
      <c r="AO79" s="31"/>
    </row>
    <row r="80" spans="1:41" x14ac:dyDescent="0.25">
      <c r="A80" s="16">
        <f>IF(COUNTIF(H80:AE80,"Yes")/12=0,"0%",COUNTIF(H80:AE80,"Yes")/12)</f>
        <v>1</v>
      </c>
      <c r="B80" s="31" t="s">
        <v>410</v>
      </c>
      <c r="C80" s="31" t="s">
        <v>458</v>
      </c>
      <c r="D80" s="31" t="s">
        <v>459</v>
      </c>
      <c r="E80" s="31" t="s">
        <v>392</v>
      </c>
      <c r="F80" s="31" t="s">
        <v>20</v>
      </c>
      <c r="G80" s="31">
        <v>2</v>
      </c>
      <c r="H80" s="31" t="s">
        <v>21</v>
      </c>
      <c r="I80" s="31"/>
      <c r="J80" s="31" t="s">
        <v>21</v>
      </c>
      <c r="K80" s="31"/>
      <c r="L80" s="31" t="s">
        <v>21</v>
      </c>
      <c r="M80" s="31"/>
      <c r="N80" s="31" t="s">
        <v>21</v>
      </c>
      <c r="O80" s="31"/>
      <c r="P80" s="31" t="s">
        <v>21</v>
      </c>
      <c r="Q80" s="31"/>
      <c r="R80" s="31" t="s">
        <v>21</v>
      </c>
      <c r="S80" s="31"/>
      <c r="T80" s="31" t="s">
        <v>21</v>
      </c>
      <c r="U80" s="31"/>
      <c r="V80" s="31" t="s">
        <v>21</v>
      </c>
      <c r="W80" s="31"/>
      <c r="X80" s="31" t="s">
        <v>21</v>
      </c>
      <c r="Y80" s="31"/>
      <c r="Z80" s="31" t="s">
        <v>21</v>
      </c>
      <c r="AA80" s="31"/>
      <c r="AB80" s="31" t="s">
        <v>21</v>
      </c>
      <c r="AC80" s="31"/>
      <c r="AD80" s="31" t="s">
        <v>21</v>
      </c>
      <c r="AE80" s="31"/>
      <c r="AF80" s="31"/>
      <c r="AG80" s="31"/>
      <c r="AH80" s="31"/>
      <c r="AI80" s="31"/>
      <c r="AJ80" s="31"/>
      <c r="AK80" s="31"/>
      <c r="AL80" s="31"/>
      <c r="AM80" s="31"/>
      <c r="AN80" s="31"/>
      <c r="AO80" s="31"/>
    </row>
    <row r="81" spans="1:41" x14ac:dyDescent="0.25">
      <c r="A81" s="16">
        <f>IF(COUNTIF(H81:AE81,"Yes")/12=0,"0%",COUNTIF(H81:AE81,"Yes")/12)</f>
        <v>1</v>
      </c>
      <c r="B81" s="31" t="s">
        <v>410</v>
      </c>
      <c r="C81" s="31" t="s">
        <v>316</v>
      </c>
      <c r="D81" s="31" t="s">
        <v>317</v>
      </c>
      <c r="E81" s="31" t="s">
        <v>392</v>
      </c>
      <c r="F81" s="31" t="s">
        <v>109</v>
      </c>
      <c r="G81" s="31">
        <v>4</v>
      </c>
      <c r="H81" s="31" t="s">
        <v>21</v>
      </c>
      <c r="I81" s="31"/>
      <c r="J81" s="31" t="s">
        <v>21</v>
      </c>
      <c r="K81" s="31"/>
      <c r="L81" s="31" t="s">
        <v>21</v>
      </c>
      <c r="M81" s="31"/>
      <c r="N81" s="31" t="s">
        <v>21</v>
      </c>
      <c r="O81" s="31"/>
      <c r="P81" s="31" t="s">
        <v>21</v>
      </c>
      <c r="Q81" s="31"/>
      <c r="R81" s="31" t="s">
        <v>21</v>
      </c>
      <c r="S81" s="31"/>
      <c r="T81" s="31" t="s">
        <v>21</v>
      </c>
      <c r="U81" s="31" t="s">
        <v>318</v>
      </c>
      <c r="V81" s="31" t="s">
        <v>21</v>
      </c>
      <c r="W81" s="31"/>
      <c r="X81" s="31" t="s">
        <v>21</v>
      </c>
      <c r="Y81" s="31" t="s">
        <v>319</v>
      </c>
      <c r="Z81" s="31" t="s">
        <v>21</v>
      </c>
      <c r="AA81" s="31"/>
      <c r="AB81" s="31" t="s">
        <v>21</v>
      </c>
      <c r="AC81" s="31"/>
      <c r="AD81" s="31" t="s">
        <v>21</v>
      </c>
      <c r="AE81" s="31"/>
      <c r="AF81" s="31"/>
      <c r="AG81" s="31"/>
      <c r="AH81" s="31"/>
      <c r="AI81" s="31"/>
      <c r="AJ81" s="31"/>
      <c r="AK81" s="31"/>
      <c r="AL81" s="31"/>
      <c r="AM81" s="31"/>
      <c r="AN81" s="31"/>
      <c r="AO81" s="31"/>
    </row>
    <row r="82" spans="1:41" x14ac:dyDescent="0.25">
      <c r="A82" s="16">
        <f>IF(COUNTIF(H82:AE82,"Yes")/12=0,"0%",COUNTIF(H82:AE82,"Yes")/12)</f>
        <v>1</v>
      </c>
      <c r="B82" s="31" t="s">
        <v>410</v>
      </c>
      <c r="C82" s="31" t="s">
        <v>176</v>
      </c>
      <c r="D82" s="31" t="s">
        <v>177</v>
      </c>
      <c r="E82" s="31" t="s">
        <v>392</v>
      </c>
      <c r="F82" s="31" t="s">
        <v>20</v>
      </c>
      <c r="G82" s="31">
        <v>36</v>
      </c>
      <c r="H82" s="31" t="s">
        <v>21</v>
      </c>
      <c r="I82" s="31"/>
      <c r="J82" s="31" t="s">
        <v>21</v>
      </c>
      <c r="K82" s="31"/>
      <c r="L82" s="31" t="s">
        <v>21</v>
      </c>
      <c r="M82" s="31"/>
      <c r="N82" s="31" t="s">
        <v>21</v>
      </c>
      <c r="O82" s="31"/>
      <c r="P82" s="31" t="s">
        <v>21</v>
      </c>
      <c r="Q82" s="31"/>
      <c r="R82" s="31" t="s">
        <v>21</v>
      </c>
      <c r="S82" s="31"/>
      <c r="T82" s="31" t="s">
        <v>21</v>
      </c>
      <c r="U82" s="31"/>
      <c r="V82" s="31" t="s">
        <v>21</v>
      </c>
      <c r="W82" s="31"/>
      <c r="X82" s="31" t="s">
        <v>21</v>
      </c>
      <c r="Y82" s="31"/>
      <c r="Z82" s="31" t="s">
        <v>21</v>
      </c>
      <c r="AA82" s="31"/>
      <c r="AB82" s="31" t="s">
        <v>21</v>
      </c>
      <c r="AC82" s="31"/>
      <c r="AD82" s="31" t="s">
        <v>21</v>
      </c>
      <c r="AE82" s="31" t="s">
        <v>25</v>
      </c>
      <c r="AF82" s="31"/>
      <c r="AG82" s="31"/>
      <c r="AH82" s="31"/>
      <c r="AI82" s="31"/>
      <c r="AJ82" s="31"/>
      <c r="AK82" s="31"/>
      <c r="AL82" s="31"/>
      <c r="AM82" s="31"/>
      <c r="AN82" s="31"/>
      <c r="AO82" s="31"/>
    </row>
    <row r="83" spans="1:41" x14ac:dyDescent="0.25">
      <c r="A83" s="16">
        <f>IF(COUNTIF(H83:AE83,"Yes")/12=0,"0%",COUNTIF(H83:AE83,"Yes")/12)</f>
        <v>1</v>
      </c>
      <c r="B83" s="31" t="s">
        <v>410</v>
      </c>
      <c r="C83" s="31" t="s">
        <v>372</v>
      </c>
      <c r="D83" s="31" t="s">
        <v>373</v>
      </c>
      <c r="E83" s="31" t="s">
        <v>392</v>
      </c>
      <c r="F83" s="31" t="s">
        <v>99</v>
      </c>
      <c r="G83" s="31">
        <v>34</v>
      </c>
      <c r="H83" s="31" t="s">
        <v>21</v>
      </c>
      <c r="I83" s="31" t="s">
        <v>374</v>
      </c>
      <c r="J83" s="31" t="s">
        <v>21</v>
      </c>
      <c r="K83" s="31"/>
      <c r="L83" s="31" t="s">
        <v>21</v>
      </c>
      <c r="M83" s="31"/>
      <c r="N83" s="31" t="s">
        <v>21</v>
      </c>
      <c r="O83" s="31" t="s">
        <v>375</v>
      </c>
      <c r="P83" s="31" t="s">
        <v>21</v>
      </c>
      <c r="Q83" s="31"/>
      <c r="R83" s="31" t="s">
        <v>21</v>
      </c>
      <c r="S83" s="31"/>
      <c r="T83" s="31" t="s">
        <v>21</v>
      </c>
      <c r="U83" s="31" t="s">
        <v>376</v>
      </c>
      <c r="V83" s="31" t="s">
        <v>21</v>
      </c>
      <c r="W83" s="31"/>
      <c r="X83" s="31" t="s">
        <v>21</v>
      </c>
      <c r="Y83" s="31"/>
      <c r="Z83" s="31" t="s">
        <v>21</v>
      </c>
      <c r="AA83" s="31"/>
      <c r="AB83" s="31" t="s">
        <v>21</v>
      </c>
      <c r="AC83" s="31"/>
      <c r="AD83" s="31" t="s">
        <v>21</v>
      </c>
      <c r="AE83" s="31" t="s">
        <v>377</v>
      </c>
      <c r="AF83" s="31"/>
      <c r="AG83" s="31"/>
      <c r="AH83" s="31"/>
      <c r="AI83" s="31"/>
      <c r="AJ83" s="31"/>
      <c r="AK83" s="31"/>
      <c r="AL83" s="31"/>
      <c r="AM83" s="31"/>
      <c r="AN83" s="31"/>
      <c r="AO83" s="31"/>
    </row>
    <row r="84" spans="1:41" x14ac:dyDescent="0.25">
      <c r="A84" s="16">
        <f>IF(COUNTIF(H84:AE84,"Yes")/12=0,"0%",COUNTIF(H84:AE84,"Yes")/12)</f>
        <v>1</v>
      </c>
      <c r="B84" s="31" t="s">
        <v>410</v>
      </c>
      <c r="C84" s="31" t="s">
        <v>460</v>
      </c>
      <c r="D84" s="31" t="s">
        <v>461</v>
      </c>
      <c r="E84" s="31" t="s">
        <v>392</v>
      </c>
      <c r="F84" s="31" t="s">
        <v>20</v>
      </c>
      <c r="G84" s="31">
        <v>14</v>
      </c>
      <c r="H84" s="31" t="s">
        <v>21</v>
      </c>
      <c r="I84" s="31"/>
      <c r="J84" s="31" t="s">
        <v>21</v>
      </c>
      <c r="K84" s="31"/>
      <c r="L84" s="31" t="s">
        <v>21</v>
      </c>
      <c r="M84" s="31"/>
      <c r="N84" s="31" t="s">
        <v>21</v>
      </c>
      <c r="O84" s="31"/>
      <c r="P84" s="31" t="s">
        <v>21</v>
      </c>
      <c r="Q84" s="31"/>
      <c r="R84" s="31" t="s">
        <v>21</v>
      </c>
      <c r="S84" s="31"/>
      <c r="T84" s="31" t="s">
        <v>21</v>
      </c>
      <c r="U84" s="31"/>
      <c r="V84" s="31" t="s">
        <v>21</v>
      </c>
      <c r="W84" s="31"/>
      <c r="X84" s="31" t="s">
        <v>21</v>
      </c>
      <c r="Y84" s="31"/>
      <c r="Z84" s="31" t="s">
        <v>21</v>
      </c>
      <c r="AA84" s="31"/>
      <c r="AB84" s="31" t="s">
        <v>21</v>
      </c>
      <c r="AC84" s="31"/>
      <c r="AD84" s="31" t="s">
        <v>21</v>
      </c>
      <c r="AE84" s="31" t="s">
        <v>25</v>
      </c>
      <c r="AF84" s="31"/>
      <c r="AG84" s="31"/>
      <c r="AH84" s="31"/>
      <c r="AI84" s="31"/>
      <c r="AJ84" s="31"/>
      <c r="AK84" s="31"/>
      <c r="AL84" s="31"/>
      <c r="AM84" s="31"/>
      <c r="AN84" s="31"/>
      <c r="AO84" s="31"/>
    </row>
    <row r="85" spans="1:41" x14ac:dyDescent="0.25">
      <c r="A85" s="16">
        <f>IF(COUNTIF(H85:AE85,"Yes")/12=0,"0%",COUNTIF(H85:AE85,"Yes")/12)</f>
        <v>1</v>
      </c>
      <c r="B85" s="31" t="s">
        <v>410</v>
      </c>
      <c r="C85" s="31" t="s">
        <v>347</v>
      </c>
      <c r="D85" s="31" t="s">
        <v>348</v>
      </c>
      <c r="E85" s="31" t="s">
        <v>392</v>
      </c>
      <c r="F85" s="31" t="s">
        <v>54</v>
      </c>
      <c r="G85" s="31">
        <v>8</v>
      </c>
      <c r="H85" s="31" t="s">
        <v>21</v>
      </c>
      <c r="I85" s="31"/>
      <c r="J85" s="31" t="s">
        <v>21</v>
      </c>
      <c r="K85" s="31"/>
      <c r="L85" s="31" t="s">
        <v>21</v>
      </c>
      <c r="M85" s="31" t="s">
        <v>349</v>
      </c>
      <c r="N85" s="31" t="s">
        <v>21</v>
      </c>
      <c r="O85" s="31"/>
      <c r="P85" s="31" t="s">
        <v>21</v>
      </c>
      <c r="Q85" s="31"/>
      <c r="R85" s="31" t="s">
        <v>21</v>
      </c>
      <c r="S85" s="31"/>
      <c r="T85" s="31" t="s">
        <v>21</v>
      </c>
      <c r="U85" s="31"/>
      <c r="V85" s="31" t="s">
        <v>21</v>
      </c>
      <c r="W85" s="31"/>
      <c r="X85" s="31" t="s">
        <v>21</v>
      </c>
      <c r="Y85" s="31"/>
      <c r="Z85" s="31" t="s">
        <v>21</v>
      </c>
      <c r="AA85" s="31"/>
      <c r="AB85" s="31" t="s">
        <v>21</v>
      </c>
      <c r="AC85" s="31" t="s">
        <v>350</v>
      </c>
      <c r="AD85" s="31" t="s">
        <v>21</v>
      </c>
      <c r="AE85" s="31"/>
      <c r="AF85" s="31"/>
      <c r="AG85" s="31"/>
      <c r="AH85" s="31"/>
      <c r="AI85" s="31"/>
      <c r="AJ85" s="31"/>
      <c r="AK85" s="31"/>
      <c r="AL85" s="31"/>
      <c r="AM85" s="31"/>
      <c r="AN85" s="31"/>
      <c r="AO85" s="31"/>
    </row>
    <row r="86" spans="1:41" x14ac:dyDescent="0.25">
      <c r="A86" s="16">
        <f>IF(COUNTIF(H86:AE86,"Yes")/12=0,"0%",COUNTIF(H86:AE86,"Yes")/12)</f>
        <v>1</v>
      </c>
      <c r="B86" s="31" t="s">
        <v>410</v>
      </c>
      <c r="C86" s="31" t="s">
        <v>198</v>
      </c>
      <c r="D86" s="31" t="s">
        <v>199</v>
      </c>
      <c r="E86" s="31" t="s">
        <v>392</v>
      </c>
      <c r="F86" s="31" t="s">
        <v>99</v>
      </c>
      <c r="G86" s="31">
        <v>7</v>
      </c>
      <c r="H86" s="31" t="s">
        <v>21</v>
      </c>
      <c r="I86" s="31"/>
      <c r="J86" s="31" t="s">
        <v>21</v>
      </c>
      <c r="K86" s="31"/>
      <c r="L86" s="31" t="s">
        <v>21</v>
      </c>
      <c r="M86" s="31"/>
      <c r="N86" s="31" t="s">
        <v>21</v>
      </c>
      <c r="O86" s="31"/>
      <c r="P86" s="31" t="s">
        <v>21</v>
      </c>
      <c r="Q86" s="31"/>
      <c r="R86" s="31" t="s">
        <v>21</v>
      </c>
      <c r="S86" s="31"/>
      <c r="T86" s="31" t="s">
        <v>21</v>
      </c>
      <c r="U86" s="31"/>
      <c r="V86" s="31" t="s">
        <v>21</v>
      </c>
      <c r="W86" s="31"/>
      <c r="X86" s="31" t="s">
        <v>21</v>
      </c>
      <c r="Y86" s="31"/>
      <c r="Z86" s="31" t="s">
        <v>21</v>
      </c>
      <c r="AA86" s="31"/>
      <c r="AB86" s="31" t="s">
        <v>21</v>
      </c>
      <c r="AC86" s="31"/>
      <c r="AD86" s="31" t="s">
        <v>21</v>
      </c>
      <c r="AE86" s="31" t="s">
        <v>407</v>
      </c>
      <c r="AF86" s="31"/>
      <c r="AG86" s="31"/>
      <c r="AH86" s="31"/>
      <c r="AI86" s="31"/>
      <c r="AJ86" s="31"/>
      <c r="AK86" s="31"/>
      <c r="AL86" s="31"/>
      <c r="AM86" s="31"/>
      <c r="AN86" s="31"/>
      <c r="AO86" s="31"/>
    </row>
    <row r="87" spans="1:41" x14ac:dyDescent="0.25">
      <c r="A87" s="16">
        <f>IF(COUNTIF(H87:AE87,"Yes")/12=0,"0%",COUNTIF(H87:AE87,"Yes")/12)</f>
        <v>1</v>
      </c>
      <c r="B87" s="31" t="s">
        <v>410</v>
      </c>
      <c r="C87" s="31" t="s">
        <v>237</v>
      </c>
      <c r="D87" s="31" t="s">
        <v>329</v>
      </c>
      <c r="E87" s="31" t="s">
        <v>392</v>
      </c>
      <c r="F87" s="31" t="s">
        <v>99</v>
      </c>
      <c r="G87" s="31">
        <v>13</v>
      </c>
      <c r="H87" s="31" t="s">
        <v>21</v>
      </c>
      <c r="I87" s="31"/>
      <c r="J87" s="31" t="s">
        <v>21</v>
      </c>
      <c r="K87" s="31"/>
      <c r="L87" s="31" t="s">
        <v>21</v>
      </c>
      <c r="M87" s="31"/>
      <c r="N87" s="31" t="s">
        <v>21</v>
      </c>
      <c r="O87" s="31"/>
      <c r="P87" s="31" t="s">
        <v>21</v>
      </c>
      <c r="Q87" s="31"/>
      <c r="R87" s="31" t="s">
        <v>21</v>
      </c>
      <c r="S87" s="31"/>
      <c r="T87" s="31" t="s">
        <v>21</v>
      </c>
      <c r="U87" s="31"/>
      <c r="V87" s="31" t="s">
        <v>21</v>
      </c>
      <c r="W87" s="31"/>
      <c r="X87" s="31" t="s">
        <v>21</v>
      </c>
      <c r="Y87" s="31"/>
      <c r="Z87" s="31" t="s">
        <v>21</v>
      </c>
      <c r="AA87" s="31"/>
      <c r="AB87" s="31" t="s">
        <v>21</v>
      </c>
      <c r="AC87" s="31"/>
      <c r="AD87" s="31" t="s">
        <v>21</v>
      </c>
      <c r="AE87" s="31" t="s">
        <v>25</v>
      </c>
      <c r="AF87" s="31"/>
      <c r="AG87" s="31"/>
      <c r="AH87" s="31"/>
      <c r="AI87" s="31"/>
      <c r="AJ87" s="31"/>
      <c r="AK87" s="31"/>
      <c r="AL87" s="31"/>
      <c r="AM87" s="31"/>
      <c r="AN87" s="31"/>
      <c r="AO87" s="31"/>
    </row>
    <row r="88" spans="1:41" x14ac:dyDescent="0.25">
      <c r="A88" s="16">
        <f>IF(COUNTIF(H88:AE88,"Yes")/12=0,"0%",COUNTIF(H88:AE88,"Yes")/12)</f>
        <v>1</v>
      </c>
      <c r="B88" s="31" t="s">
        <v>410</v>
      </c>
      <c r="C88" s="31" t="s">
        <v>340</v>
      </c>
      <c r="D88" s="31" t="s">
        <v>462</v>
      </c>
      <c r="E88" s="31" t="s">
        <v>392</v>
      </c>
      <c r="F88" s="31" t="s">
        <v>47</v>
      </c>
      <c r="G88" s="31">
        <v>9</v>
      </c>
      <c r="H88" s="31" t="s">
        <v>21</v>
      </c>
      <c r="I88" s="31" t="s">
        <v>463</v>
      </c>
      <c r="J88" s="31" t="s">
        <v>21</v>
      </c>
      <c r="K88" s="31" t="s">
        <v>464</v>
      </c>
      <c r="L88" s="31" t="s">
        <v>21</v>
      </c>
      <c r="M88" s="31"/>
      <c r="N88" s="31" t="s">
        <v>21</v>
      </c>
      <c r="O88" s="31"/>
      <c r="P88" s="31" t="s">
        <v>21</v>
      </c>
      <c r="Q88" s="31"/>
      <c r="R88" s="31" t="s">
        <v>21</v>
      </c>
      <c r="S88" s="31" t="s">
        <v>465</v>
      </c>
      <c r="T88" s="31" t="s">
        <v>21</v>
      </c>
      <c r="U88" s="31" t="s">
        <v>466</v>
      </c>
      <c r="V88" s="31" t="s">
        <v>21</v>
      </c>
      <c r="W88" s="31" t="s">
        <v>467</v>
      </c>
      <c r="X88" s="31" t="s">
        <v>21</v>
      </c>
      <c r="Y88" s="31"/>
      <c r="Z88" s="31" t="s">
        <v>21</v>
      </c>
      <c r="AA88" s="31"/>
      <c r="AB88" s="31" t="s">
        <v>21</v>
      </c>
      <c r="AC88" s="31" t="s">
        <v>468</v>
      </c>
      <c r="AD88" s="31" t="s">
        <v>21</v>
      </c>
      <c r="AE88" s="31" t="s">
        <v>25</v>
      </c>
      <c r="AF88" s="31"/>
      <c r="AG88" s="31"/>
      <c r="AH88" s="31"/>
      <c r="AI88" s="31"/>
      <c r="AJ88" s="31"/>
      <c r="AK88" s="31"/>
      <c r="AL88" s="31"/>
      <c r="AM88" s="31"/>
      <c r="AN88" s="31"/>
      <c r="AO88" s="31"/>
    </row>
    <row r="89" spans="1:41" x14ac:dyDescent="0.25">
      <c r="A89" s="16">
        <f>IF(COUNTIF(H89:AE89,"Yes")/12=0,"0%",COUNTIF(H89:AE89,"Yes")/12)</f>
        <v>1</v>
      </c>
      <c r="B89" s="31" t="s">
        <v>410</v>
      </c>
      <c r="C89" s="31" t="s">
        <v>276</v>
      </c>
      <c r="D89" s="31" t="s">
        <v>277</v>
      </c>
      <c r="E89" s="31" t="s">
        <v>392</v>
      </c>
      <c r="F89" s="31" t="s">
        <v>51</v>
      </c>
      <c r="G89" s="31">
        <v>18</v>
      </c>
      <c r="H89" s="31" t="s">
        <v>21</v>
      </c>
      <c r="I89" s="31"/>
      <c r="J89" s="31" t="s">
        <v>21</v>
      </c>
      <c r="K89" s="31" t="s">
        <v>278</v>
      </c>
      <c r="L89" s="31" t="s">
        <v>21</v>
      </c>
      <c r="M89" s="31"/>
      <c r="N89" s="31" t="s">
        <v>21</v>
      </c>
      <c r="O89" s="31"/>
      <c r="P89" s="31" t="s">
        <v>21</v>
      </c>
      <c r="Q89" s="31"/>
      <c r="R89" s="31" t="s">
        <v>21</v>
      </c>
      <c r="S89" s="31"/>
      <c r="T89" s="31" t="s">
        <v>21</v>
      </c>
      <c r="U89" s="31"/>
      <c r="V89" s="31" t="s">
        <v>21</v>
      </c>
      <c r="W89" s="31"/>
      <c r="X89" s="31" t="s">
        <v>21</v>
      </c>
      <c r="Y89" s="31"/>
      <c r="Z89" s="31" t="s">
        <v>21</v>
      </c>
      <c r="AA89" s="31"/>
      <c r="AB89" s="31" t="s">
        <v>21</v>
      </c>
      <c r="AC89" s="31"/>
      <c r="AD89" s="31" t="s">
        <v>21</v>
      </c>
      <c r="AE89" s="31" t="s">
        <v>25</v>
      </c>
      <c r="AF89" s="31"/>
      <c r="AG89" s="31"/>
      <c r="AH89" s="31"/>
      <c r="AI89" s="31"/>
      <c r="AJ89" s="31"/>
      <c r="AK89" s="31"/>
      <c r="AL89" s="31"/>
      <c r="AM89" s="31"/>
      <c r="AN89" s="31"/>
      <c r="AO89" s="31"/>
    </row>
    <row r="90" spans="1:41" x14ac:dyDescent="0.25">
      <c r="A90" s="16">
        <f>IF(COUNTIF(H90:AE90,"Yes")/12=0,"0%",COUNTIF(H90:AE90,"Yes")/12)</f>
        <v>1</v>
      </c>
      <c r="B90" s="31" t="s">
        <v>410</v>
      </c>
      <c r="C90" s="31" t="s">
        <v>63</v>
      </c>
      <c r="D90" s="31" t="s">
        <v>64</v>
      </c>
      <c r="E90" s="31" t="s">
        <v>392</v>
      </c>
      <c r="F90" s="31" t="s">
        <v>65</v>
      </c>
      <c r="G90" s="31">
        <v>4</v>
      </c>
      <c r="H90" s="31" t="s">
        <v>21</v>
      </c>
      <c r="I90" s="31"/>
      <c r="J90" s="31" t="s">
        <v>21</v>
      </c>
      <c r="K90" s="31"/>
      <c r="L90" s="31" t="s">
        <v>21</v>
      </c>
      <c r="M90" s="31"/>
      <c r="N90" s="31" t="s">
        <v>21</v>
      </c>
      <c r="O90" s="31"/>
      <c r="P90" s="31" t="s">
        <v>21</v>
      </c>
      <c r="Q90" s="31"/>
      <c r="R90" s="31" t="s">
        <v>21</v>
      </c>
      <c r="S90" s="31"/>
      <c r="T90" s="31" t="s">
        <v>21</v>
      </c>
      <c r="U90" s="31"/>
      <c r="V90" s="31" t="s">
        <v>21</v>
      </c>
      <c r="W90" s="31"/>
      <c r="X90" s="31" t="s">
        <v>21</v>
      </c>
      <c r="Y90" s="31"/>
      <c r="Z90" s="31" t="s">
        <v>21</v>
      </c>
      <c r="AA90" s="31"/>
      <c r="AB90" s="31" t="s">
        <v>21</v>
      </c>
      <c r="AC90" s="31"/>
      <c r="AD90" s="31" t="s">
        <v>21</v>
      </c>
      <c r="AE90" s="31"/>
      <c r="AF90" s="31"/>
      <c r="AG90" s="31"/>
      <c r="AH90" s="31"/>
      <c r="AI90" s="31"/>
      <c r="AJ90" s="31"/>
      <c r="AK90" s="31"/>
      <c r="AL90" s="31"/>
      <c r="AM90" s="31"/>
      <c r="AN90" s="31"/>
      <c r="AO90" s="31"/>
    </row>
    <row r="91" spans="1:41" x14ac:dyDescent="0.25">
      <c r="A91" s="16">
        <f>IF(COUNTIF(H91:AE91,"Yes")/12=0,"0%",COUNTIF(H91:AE91,"Yes")/12)</f>
        <v>1</v>
      </c>
      <c r="B91" s="31" t="s">
        <v>410</v>
      </c>
      <c r="C91" s="31" t="s">
        <v>31</v>
      </c>
      <c r="D91" s="31" t="s">
        <v>32</v>
      </c>
      <c r="E91" s="31" t="s">
        <v>391</v>
      </c>
      <c r="F91" s="31"/>
      <c r="G91" s="31">
        <v>9</v>
      </c>
      <c r="H91" s="31" t="s">
        <v>21</v>
      </c>
      <c r="I91" s="31"/>
      <c r="J91" s="31" t="s">
        <v>21</v>
      </c>
      <c r="K91" s="31"/>
      <c r="L91" s="31" t="s">
        <v>21</v>
      </c>
      <c r="M91" s="31"/>
      <c r="N91" s="31" t="s">
        <v>21</v>
      </c>
      <c r="O91" s="31"/>
      <c r="P91" s="31" t="s">
        <v>21</v>
      </c>
      <c r="Q91" s="31"/>
      <c r="R91" s="31" t="s">
        <v>21</v>
      </c>
      <c r="S91" s="31"/>
      <c r="T91" s="31" t="s">
        <v>21</v>
      </c>
      <c r="U91" s="31"/>
      <c r="V91" s="31" t="s">
        <v>21</v>
      </c>
      <c r="W91" s="31"/>
      <c r="X91" s="31" t="s">
        <v>21</v>
      </c>
      <c r="Y91" s="31"/>
      <c r="Z91" s="31" t="s">
        <v>21</v>
      </c>
      <c r="AA91" s="31"/>
      <c r="AB91" s="31" t="s">
        <v>21</v>
      </c>
      <c r="AC91" s="31"/>
      <c r="AD91" s="31" t="s">
        <v>21</v>
      </c>
      <c r="AE91" s="31"/>
      <c r="AF91" s="31"/>
      <c r="AG91" s="31"/>
      <c r="AH91" s="31"/>
      <c r="AI91" s="31"/>
      <c r="AJ91" s="31"/>
      <c r="AK91" s="31"/>
      <c r="AL91" s="31"/>
      <c r="AM91" s="31"/>
      <c r="AN91" s="31"/>
      <c r="AO91" s="31"/>
    </row>
    <row r="92" spans="1:41" x14ac:dyDescent="0.25">
      <c r="A92" s="16">
        <f>IF(COUNTIF(H92:AE92,"Yes")/12=0,"0%",COUNTIF(H92:AE92,"Yes")/12)</f>
        <v>1</v>
      </c>
      <c r="B92" s="31" t="s">
        <v>410</v>
      </c>
      <c r="C92" s="31" t="s">
        <v>45</v>
      </c>
      <c r="D92" s="31" t="s">
        <v>46</v>
      </c>
      <c r="E92" s="31" t="s">
        <v>392</v>
      </c>
      <c r="F92" s="31" t="s">
        <v>47</v>
      </c>
      <c r="G92" s="31">
        <v>4</v>
      </c>
      <c r="H92" s="31" t="s">
        <v>21</v>
      </c>
      <c r="I92" s="31"/>
      <c r="J92" s="31" t="s">
        <v>21</v>
      </c>
      <c r="K92" s="31"/>
      <c r="L92" s="31" t="s">
        <v>21</v>
      </c>
      <c r="M92" s="31"/>
      <c r="N92" s="31" t="s">
        <v>21</v>
      </c>
      <c r="O92" s="31"/>
      <c r="P92" s="31" t="s">
        <v>21</v>
      </c>
      <c r="Q92" s="31" t="s">
        <v>48</v>
      </c>
      <c r="R92" s="31" t="s">
        <v>21</v>
      </c>
      <c r="S92" s="31"/>
      <c r="T92" s="31" t="s">
        <v>21</v>
      </c>
      <c r="U92" s="31"/>
      <c r="V92" s="31" t="s">
        <v>21</v>
      </c>
      <c r="W92" s="31"/>
      <c r="X92" s="31" t="s">
        <v>21</v>
      </c>
      <c r="Y92" s="31"/>
      <c r="Z92" s="31" t="s">
        <v>21</v>
      </c>
      <c r="AA92" s="31" t="s">
        <v>49</v>
      </c>
      <c r="AB92" s="31" t="s">
        <v>21</v>
      </c>
      <c r="AC92" s="31"/>
      <c r="AD92" s="31" t="s">
        <v>21</v>
      </c>
      <c r="AE92" s="31" t="s">
        <v>25</v>
      </c>
      <c r="AF92" s="31"/>
      <c r="AG92" s="31"/>
      <c r="AH92" s="31"/>
      <c r="AI92" s="31"/>
      <c r="AJ92" s="31"/>
      <c r="AK92" s="31"/>
      <c r="AL92" s="31"/>
      <c r="AM92" s="31"/>
      <c r="AN92" s="31"/>
      <c r="AO92" s="31"/>
    </row>
    <row r="93" spans="1:41" x14ac:dyDescent="0.25">
      <c r="A93" s="16">
        <f>IF(COUNTIF(H93:AE93,"Yes")/12=0,"0%",COUNTIF(H93:AE93,"Yes")/12)</f>
        <v>1</v>
      </c>
      <c r="B93" s="31" t="s">
        <v>410</v>
      </c>
      <c r="C93" s="31" t="s">
        <v>87</v>
      </c>
      <c r="D93" s="31" t="s">
        <v>326</v>
      </c>
      <c r="E93" s="31" t="s">
        <v>392</v>
      </c>
      <c r="F93" s="31" t="s">
        <v>20</v>
      </c>
      <c r="G93" s="31">
        <v>6</v>
      </c>
      <c r="H93" s="31" t="s">
        <v>21</v>
      </c>
      <c r="I93" s="31"/>
      <c r="J93" s="31" t="s">
        <v>21</v>
      </c>
      <c r="K93" s="31"/>
      <c r="L93" s="31" t="s">
        <v>21</v>
      </c>
      <c r="M93" s="31" t="s">
        <v>327</v>
      </c>
      <c r="N93" s="31" t="s">
        <v>21</v>
      </c>
      <c r="O93" s="31"/>
      <c r="P93" s="31" t="s">
        <v>21</v>
      </c>
      <c r="Q93" s="31"/>
      <c r="R93" s="31" t="s">
        <v>21</v>
      </c>
      <c r="S93" s="31"/>
      <c r="T93" s="31" t="s">
        <v>21</v>
      </c>
      <c r="U93" s="31"/>
      <c r="V93" s="31" t="s">
        <v>21</v>
      </c>
      <c r="W93" s="31" t="s">
        <v>328</v>
      </c>
      <c r="X93" s="31" t="s">
        <v>21</v>
      </c>
      <c r="Y93" s="31"/>
      <c r="Z93" s="31" t="s">
        <v>21</v>
      </c>
      <c r="AA93" s="31"/>
      <c r="AB93" s="31" t="s">
        <v>21</v>
      </c>
      <c r="AC93" s="31"/>
      <c r="AD93" s="31" t="s">
        <v>21</v>
      </c>
      <c r="AE93" s="31"/>
      <c r="AF93" s="31"/>
      <c r="AG93" s="31"/>
      <c r="AH93" s="31"/>
      <c r="AI93" s="31"/>
      <c r="AJ93" s="31"/>
      <c r="AK93" s="31"/>
      <c r="AL93" s="31"/>
      <c r="AM93" s="31"/>
      <c r="AN93" s="31"/>
      <c r="AO93" s="31"/>
    </row>
    <row r="94" spans="1:41" x14ac:dyDescent="0.25">
      <c r="A94" s="16">
        <f>IF(COUNTIF(H94:AE94,"Yes")/12=0,"0%",COUNTIF(H94:AE94,"Yes")/12)</f>
        <v>1</v>
      </c>
      <c r="B94" s="31" t="s">
        <v>410</v>
      </c>
      <c r="C94" s="31" t="s">
        <v>176</v>
      </c>
      <c r="D94" s="31" t="s">
        <v>469</v>
      </c>
      <c r="E94" s="31" t="s">
        <v>392</v>
      </c>
      <c r="F94" s="31" t="s">
        <v>20</v>
      </c>
      <c r="G94" s="31">
        <v>1</v>
      </c>
      <c r="H94" s="31" t="s">
        <v>21</v>
      </c>
      <c r="I94" s="31"/>
      <c r="J94" s="31" t="s">
        <v>21</v>
      </c>
      <c r="K94" s="31"/>
      <c r="L94" s="31" t="s">
        <v>21</v>
      </c>
      <c r="M94" s="31" t="s">
        <v>470</v>
      </c>
      <c r="N94" s="31" t="s">
        <v>21</v>
      </c>
      <c r="O94" s="31"/>
      <c r="P94" s="31" t="s">
        <v>21</v>
      </c>
      <c r="Q94" s="31"/>
      <c r="R94" s="31" t="s">
        <v>21</v>
      </c>
      <c r="S94" s="31" t="s">
        <v>471</v>
      </c>
      <c r="T94" s="31" t="s">
        <v>21</v>
      </c>
      <c r="U94" s="31" t="s">
        <v>472</v>
      </c>
      <c r="V94" s="31" t="s">
        <v>21</v>
      </c>
      <c r="W94" s="31"/>
      <c r="X94" s="31" t="s">
        <v>21</v>
      </c>
      <c r="Y94" s="31"/>
      <c r="Z94" s="31" t="s">
        <v>21</v>
      </c>
      <c r="AA94" s="31"/>
      <c r="AB94" s="31" t="s">
        <v>21</v>
      </c>
      <c r="AC94" s="31"/>
      <c r="AD94" s="31" t="s">
        <v>21</v>
      </c>
      <c r="AE94" s="31"/>
      <c r="AF94" s="31"/>
      <c r="AG94" s="31"/>
      <c r="AH94" s="31"/>
      <c r="AI94" s="31"/>
      <c r="AJ94" s="31"/>
      <c r="AK94" s="31"/>
      <c r="AL94" s="31"/>
      <c r="AM94" s="31"/>
      <c r="AN94" s="31"/>
      <c r="AO94" s="31"/>
    </row>
    <row r="95" spans="1:41" x14ac:dyDescent="0.25">
      <c r="A95" s="16">
        <f>IF(COUNTIF(H95:AE95,"Yes")/12=0,"0%",COUNTIF(H95:AE95,"Yes")/12)</f>
        <v>1</v>
      </c>
      <c r="B95" s="31" t="s">
        <v>410</v>
      </c>
      <c r="C95" s="31" t="s">
        <v>146</v>
      </c>
      <c r="D95" s="31" t="s">
        <v>147</v>
      </c>
      <c r="E95" s="31" t="s">
        <v>392</v>
      </c>
      <c r="F95" s="31" t="s">
        <v>54</v>
      </c>
      <c r="G95" s="31">
        <v>4</v>
      </c>
      <c r="H95" s="31" t="s">
        <v>21</v>
      </c>
      <c r="I95" s="31"/>
      <c r="J95" s="31" t="s">
        <v>21</v>
      </c>
      <c r="K95" s="31"/>
      <c r="L95" s="31" t="s">
        <v>21</v>
      </c>
      <c r="M95" s="31"/>
      <c r="N95" s="31" t="s">
        <v>21</v>
      </c>
      <c r="O95" s="31"/>
      <c r="P95" s="31" t="s">
        <v>21</v>
      </c>
      <c r="Q95" s="31"/>
      <c r="R95" s="31" t="s">
        <v>21</v>
      </c>
      <c r="S95" s="31"/>
      <c r="T95" s="31" t="s">
        <v>21</v>
      </c>
      <c r="U95" s="31"/>
      <c r="V95" s="31" t="s">
        <v>21</v>
      </c>
      <c r="W95" s="31"/>
      <c r="X95" s="31" t="s">
        <v>21</v>
      </c>
      <c r="Y95" s="31"/>
      <c r="Z95" s="31" t="s">
        <v>21</v>
      </c>
      <c r="AA95" s="31"/>
      <c r="AB95" s="31" t="s">
        <v>21</v>
      </c>
      <c r="AC95" s="31"/>
      <c r="AD95" s="31" t="s">
        <v>21</v>
      </c>
      <c r="AE95" s="31"/>
      <c r="AF95" s="31"/>
      <c r="AG95" s="31"/>
      <c r="AH95" s="31"/>
      <c r="AI95" s="31"/>
      <c r="AJ95" s="31"/>
      <c r="AK95" s="31"/>
      <c r="AL95" s="31"/>
      <c r="AM95" s="31"/>
      <c r="AN95" s="31"/>
      <c r="AO95" s="31"/>
    </row>
    <row r="96" spans="1:41" x14ac:dyDescent="0.25">
      <c r="A96" s="16">
        <f>IF(COUNTIF(H96:AE96,"Yes")/12=0,"0%",COUNTIF(H96:AE96,"Yes")/12)</f>
        <v>1</v>
      </c>
      <c r="B96" s="31" t="s">
        <v>410</v>
      </c>
      <c r="C96" s="31" t="s">
        <v>33</v>
      </c>
      <c r="D96" s="31" t="s">
        <v>162</v>
      </c>
      <c r="E96" s="31" t="s">
        <v>392</v>
      </c>
      <c r="F96" s="31" t="s">
        <v>99</v>
      </c>
      <c r="G96" s="31">
        <v>30</v>
      </c>
      <c r="H96" s="31" t="s">
        <v>21</v>
      </c>
      <c r="I96" s="31"/>
      <c r="J96" s="31" t="s">
        <v>21</v>
      </c>
      <c r="K96" s="31"/>
      <c r="L96" s="31" t="s">
        <v>21</v>
      </c>
      <c r="M96" s="31"/>
      <c r="N96" s="31" t="s">
        <v>21</v>
      </c>
      <c r="O96" s="31"/>
      <c r="P96" s="31" t="s">
        <v>21</v>
      </c>
      <c r="Q96" s="31"/>
      <c r="R96" s="31" t="s">
        <v>21</v>
      </c>
      <c r="S96" s="31"/>
      <c r="T96" s="31" t="s">
        <v>21</v>
      </c>
      <c r="U96" s="31"/>
      <c r="V96" s="31" t="s">
        <v>21</v>
      </c>
      <c r="W96" s="31"/>
      <c r="X96" s="31" t="s">
        <v>21</v>
      </c>
      <c r="Y96" s="31"/>
      <c r="Z96" s="31" t="s">
        <v>21</v>
      </c>
      <c r="AA96" s="31"/>
      <c r="AB96" s="31" t="s">
        <v>21</v>
      </c>
      <c r="AC96" s="31"/>
      <c r="AD96" s="31" t="s">
        <v>21</v>
      </c>
      <c r="AE96" s="31" t="s">
        <v>25</v>
      </c>
      <c r="AF96" s="31"/>
      <c r="AG96" s="31"/>
      <c r="AH96" s="31"/>
      <c r="AI96" s="31"/>
      <c r="AJ96" s="31"/>
      <c r="AK96" s="31"/>
      <c r="AL96" s="31"/>
      <c r="AM96" s="31"/>
      <c r="AN96" s="31"/>
      <c r="AO96" s="31"/>
    </row>
    <row r="97" spans="1:41" x14ac:dyDescent="0.25">
      <c r="A97" s="16">
        <f>IF(COUNTIF(H97:AE97,"Yes")/12=0,"0%",COUNTIF(H97:AE97,"Yes")/12)</f>
        <v>1</v>
      </c>
      <c r="B97" s="31" t="s">
        <v>410</v>
      </c>
      <c r="C97" s="31" t="s">
        <v>198</v>
      </c>
      <c r="D97" s="31" t="s">
        <v>298</v>
      </c>
      <c r="E97" s="31" t="s">
        <v>392</v>
      </c>
      <c r="F97" s="31" t="s">
        <v>54</v>
      </c>
      <c r="G97" s="31">
        <v>6</v>
      </c>
      <c r="H97" s="31" t="s">
        <v>21</v>
      </c>
      <c r="I97" s="31" t="s">
        <v>299</v>
      </c>
      <c r="J97" s="31" t="s">
        <v>21</v>
      </c>
      <c r="K97" s="31"/>
      <c r="L97" s="31" t="s">
        <v>21</v>
      </c>
      <c r="M97" s="31"/>
      <c r="N97" s="31" t="s">
        <v>21</v>
      </c>
      <c r="O97" s="31"/>
      <c r="P97" s="31" t="s">
        <v>21</v>
      </c>
      <c r="Q97" s="31"/>
      <c r="R97" s="31" t="s">
        <v>21</v>
      </c>
      <c r="S97" s="31"/>
      <c r="T97" s="31" t="s">
        <v>21</v>
      </c>
      <c r="U97" s="31"/>
      <c r="V97" s="31" t="s">
        <v>21</v>
      </c>
      <c r="W97" s="31"/>
      <c r="X97" s="31" t="s">
        <v>21</v>
      </c>
      <c r="Y97" s="31"/>
      <c r="Z97" s="31" t="s">
        <v>21</v>
      </c>
      <c r="AA97" s="31" t="s">
        <v>300</v>
      </c>
      <c r="AB97" s="31" t="s">
        <v>21</v>
      </c>
      <c r="AC97" s="31"/>
      <c r="AD97" s="31" t="s">
        <v>21</v>
      </c>
      <c r="AE97" s="31"/>
      <c r="AF97" s="31"/>
      <c r="AG97" s="31"/>
      <c r="AH97" s="31"/>
      <c r="AI97" s="31"/>
      <c r="AJ97" s="31"/>
      <c r="AK97" s="31"/>
      <c r="AL97" s="31"/>
      <c r="AM97" s="31"/>
      <c r="AN97" s="31"/>
      <c r="AO97" s="31"/>
    </row>
    <row r="98" spans="1:41" x14ac:dyDescent="0.25">
      <c r="A98" s="16">
        <f>IF(COUNTIF(H98:AE98,"Yes")/12=0,"0%",COUNTIF(H98:AE98,"Yes")/12)</f>
        <v>1</v>
      </c>
      <c r="B98" s="31" t="s">
        <v>410</v>
      </c>
      <c r="C98" s="31" t="s">
        <v>33</v>
      </c>
      <c r="D98" s="31" t="s">
        <v>132</v>
      </c>
      <c r="E98" s="31" t="s">
        <v>392</v>
      </c>
      <c r="F98" s="31" t="s">
        <v>51</v>
      </c>
      <c r="G98" s="31">
        <v>13</v>
      </c>
      <c r="H98" s="31" t="s">
        <v>21</v>
      </c>
      <c r="I98" s="31"/>
      <c r="J98" s="31" t="s">
        <v>21</v>
      </c>
      <c r="K98" s="31"/>
      <c r="L98" s="31" t="s">
        <v>21</v>
      </c>
      <c r="M98" s="31"/>
      <c r="N98" s="31" t="s">
        <v>21</v>
      </c>
      <c r="O98" s="31"/>
      <c r="P98" s="31" t="s">
        <v>21</v>
      </c>
      <c r="Q98" s="31"/>
      <c r="R98" s="31" t="s">
        <v>21</v>
      </c>
      <c r="S98" s="31"/>
      <c r="T98" s="31" t="s">
        <v>21</v>
      </c>
      <c r="U98" s="31"/>
      <c r="V98" s="31" t="s">
        <v>21</v>
      </c>
      <c r="W98" s="31"/>
      <c r="X98" s="31" t="s">
        <v>21</v>
      </c>
      <c r="Y98" s="31"/>
      <c r="Z98" s="31" t="s">
        <v>21</v>
      </c>
      <c r="AA98" s="31"/>
      <c r="AB98" s="31" t="s">
        <v>21</v>
      </c>
      <c r="AC98" s="31"/>
      <c r="AD98" s="31" t="s">
        <v>21</v>
      </c>
      <c r="AE98" s="31" t="s">
        <v>25</v>
      </c>
      <c r="AF98" s="31"/>
      <c r="AG98" s="31"/>
      <c r="AH98" s="31"/>
      <c r="AI98" s="31"/>
      <c r="AJ98" s="31"/>
      <c r="AK98" s="31"/>
      <c r="AL98" s="31"/>
      <c r="AM98" s="31"/>
      <c r="AN98" s="31"/>
      <c r="AO98" s="31"/>
    </row>
    <row r="99" spans="1:41" x14ac:dyDescent="0.25">
      <c r="A99" s="16">
        <f>IF(COUNTIF(H99:AE99,"Yes")/12=0,"0%",COUNTIF(H99:AE99,"Yes")/12)</f>
        <v>1</v>
      </c>
      <c r="B99" s="31" t="s">
        <v>410</v>
      </c>
      <c r="C99" s="31" t="s">
        <v>166</v>
      </c>
      <c r="D99" s="31" t="s">
        <v>132</v>
      </c>
      <c r="E99" s="31" t="s">
        <v>392</v>
      </c>
      <c r="F99" s="31" t="s">
        <v>51</v>
      </c>
      <c r="G99" s="31">
        <v>17</v>
      </c>
      <c r="H99" s="31" t="s">
        <v>21</v>
      </c>
      <c r="I99" s="31"/>
      <c r="J99" s="31" t="s">
        <v>21</v>
      </c>
      <c r="K99" s="31"/>
      <c r="L99" s="31" t="s">
        <v>21</v>
      </c>
      <c r="M99" s="31"/>
      <c r="N99" s="31" t="s">
        <v>21</v>
      </c>
      <c r="O99" s="31"/>
      <c r="P99" s="31" t="s">
        <v>21</v>
      </c>
      <c r="Q99" s="31"/>
      <c r="R99" s="31" t="s">
        <v>21</v>
      </c>
      <c r="S99" s="31"/>
      <c r="T99" s="31" t="s">
        <v>21</v>
      </c>
      <c r="U99" s="31"/>
      <c r="V99" s="31" t="s">
        <v>21</v>
      </c>
      <c r="W99" s="31"/>
      <c r="X99" s="31" t="s">
        <v>21</v>
      </c>
      <c r="Y99" s="31"/>
      <c r="Z99" s="31" t="s">
        <v>21</v>
      </c>
      <c r="AA99" s="31"/>
      <c r="AB99" s="31" t="s">
        <v>21</v>
      </c>
      <c r="AC99" s="31"/>
      <c r="AD99" s="31" t="s">
        <v>21</v>
      </c>
      <c r="AE99" s="31"/>
      <c r="AF99" s="31"/>
      <c r="AG99" s="31"/>
      <c r="AH99" s="31"/>
      <c r="AI99" s="31"/>
      <c r="AJ99" s="31"/>
      <c r="AK99" s="31"/>
      <c r="AL99" s="31"/>
      <c r="AM99" s="31"/>
      <c r="AN99" s="31"/>
      <c r="AO99" s="31"/>
    </row>
    <row r="100" spans="1:41" x14ac:dyDescent="0.25">
      <c r="A100" s="16">
        <f>IF(COUNTIF(H100:AE100,"Yes")/12=0,"0%",COUNTIF(H100:AE100,"Yes")/12)</f>
        <v>1</v>
      </c>
      <c r="B100" s="31" t="s">
        <v>410</v>
      </c>
      <c r="C100" s="31" t="s">
        <v>237</v>
      </c>
      <c r="D100" s="31" t="s">
        <v>473</v>
      </c>
      <c r="E100" s="31" t="s">
        <v>392</v>
      </c>
      <c r="F100" s="31" t="s">
        <v>20</v>
      </c>
      <c r="G100" s="31">
        <v>2</v>
      </c>
      <c r="H100" s="31" t="s">
        <v>21</v>
      </c>
      <c r="I100" s="31"/>
      <c r="J100" s="31" t="s">
        <v>21</v>
      </c>
      <c r="K100" s="31"/>
      <c r="L100" s="31" t="s">
        <v>21</v>
      </c>
      <c r="M100" s="31"/>
      <c r="N100" s="31" t="s">
        <v>21</v>
      </c>
      <c r="O100" s="31"/>
      <c r="P100" s="31" t="s">
        <v>21</v>
      </c>
      <c r="Q100" s="31"/>
      <c r="R100" s="31" t="s">
        <v>21</v>
      </c>
      <c r="S100" s="31"/>
      <c r="T100" s="31" t="s">
        <v>21</v>
      </c>
      <c r="U100" s="31"/>
      <c r="V100" s="31" t="s">
        <v>21</v>
      </c>
      <c r="W100" s="31"/>
      <c r="X100" s="31" t="s">
        <v>21</v>
      </c>
      <c r="Y100" s="31"/>
      <c r="Z100" s="31" t="s">
        <v>21</v>
      </c>
      <c r="AA100" s="31"/>
      <c r="AB100" s="31" t="s">
        <v>21</v>
      </c>
      <c r="AC100" s="31" t="s">
        <v>474</v>
      </c>
      <c r="AD100" s="31" t="s">
        <v>21</v>
      </c>
      <c r="AE100" s="31"/>
      <c r="AF100" s="31"/>
      <c r="AG100" s="31"/>
      <c r="AH100" s="31"/>
      <c r="AI100" s="31"/>
      <c r="AJ100" s="31"/>
      <c r="AK100" s="31"/>
      <c r="AL100" s="31"/>
      <c r="AM100" s="31"/>
      <c r="AN100" s="31"/>
      <c r="AO100" s="31"/>
    </row>
    <row r="101" spans="1:41" x14ac:dyDescent="0.25">
      <c r="A101" s="16">
        <f>IF(COUNTIF(H101:AE101,"Yes")/12=0,"0%",COUNTIF(H101:AE101,"Yes")/12)</f>
        <v>1</v>
      </c>
      <c r="B101" s="31" t="s">
        <v>410</v>
      </c>
      <c r="C101" s="31" t="s">
        <v>237</v>
      </c>
      <c r="D101" s="31" t="s">
        <v>238</v>
      </c>
      <c r="E101" s="31" t="s">
        <v>392</v>
      </c>
      <c r="F101" s="31" t="s">
        <v>99</v>
      </c>
      <c r="G101" s="31">
        <v>5</v>
      </c>
      <c r="H101" s="31" t="s">
        <v>21</v>
      </c>
      <c r="I101" s="31"/>
      <c r="J101" s="31" t="s">
        <v>21</v>
      </c>
      <c r="K101" s="31"/>
      <c r="L101" s="31" t="s">
        <v>21</v>
      </c>
      <c r="M101" s="31"/>
      <c r="N101" s="31" t="s">
        <v>21</v>
      </c>
      <c r="O101" s="31"/>
      <c r="P101" s="31" t="s">
        <v>21</v>
      </c>
      <c r="Q101" s="31"/>
      <c r="R101" s="31" t="s">
        <v>21</v>
      </c>
      <c r="S101" s="31"/>
      <c r="T101" s="31" t="s">
        <v>21</v>
      </c>
      <c r="U101" s="31"/>
      <c r="V101" s="31" t="s">
        <v>21</v>
      </c>
      <c r="W101" s="31"/>
      <c r="X101" s="31" t="s">
        <v>21</v>
      </c>
      <c r="Y101" s="31" t="s">
        <v>239</v>
      </c>
      <c r="Z101" s="31" t="s">
        <v>21</v>
      </c>
      <c r="AA101" s="31" t="s">
        <v>240</v>
      </c>
      <c r="AB101" s="31" t="s">
        <v>21</v>
      </c>
      <c r="AC101" s="31"/>
      <c r="AD101" s="31" t="s">
        <v>21</v>
      </c>
      <c r="AE101" s="31"/>
      <c r="AF101" s="31"/>
      <c r="AG101" s="31"/>
      <c r="AH101" s="31"/>
      <c r="AI101" s="31"/>
      <c r="AJ101" s="31"/>
      <c r="AK101" s="31"/>
      <c r="AL101" s="31"/>
      <c r="AM101" s="31"/>
      <c r="AN101" s="31"/>
      <c r="AO101" s="31"/>
    </row>
    <row r="102" spans="1:41" x14ac:dyDescent="0.25">
      <c r="A102" s="16">
        <f>IF(COUNTIF(H102:AE102,"Yes")/12=0,"0%",COUNTIF(H102:AE102,"Yes")/12)</f>
        <v>0.91666666666666663</v>
      </c>
      <c r="B102" s="31" t="s">
        <v>410</v>
      </c>
      <c r="C102" s="31" t="s">
        <v>188</v>
      </c>
      <c r="D102" s="31" t="s">
        <v>189</v>
      </c>
      <c r="E102" s="31" t="s">
        <v>392</v>
      </c>
      <c r="F102" s="31" t="s">
        <v>20</v>
      </c>
      <c r="G102" s="31">
        <v>16</v>
      </c>
      <c r="H102" s="31" t="s">
        <v>21</v>
      </c>
      <c r="I102" s="31"/>
      <c r="J102" s="31" t="s">
        <v>21</v>
      </c>
      <c r="K102" s="31"/>
      <c r="L102" s="31" t="s">
        <v>21</v>
      </c>
      <c r="M102" s="31"/>
      <c r="N102" s="31" t="s">
        <v>21</v>
      </c>
      <c r="O102" s="31"/>
      <c r="P102" s="31" t="s">
        <v>21</v>
      </c>
      <c r="Q102" s="31"/>
      <c r="R102" s="31" t="s">
        <v>21</v>
      </c>
      <c r="S102" s="31"/>
      <c r="T102" s="31" t="s">
        <v>21</v>
      </c>
      <c r="U102" s="31"/>
      <c r="V102" s="31" t="s">
        <v>21</v>
      </c>
      <c r="W102" s="31"/>
      <c r="X102" s="31" t="s">
        <v>21</v>
      </c>
      <c r="Y102" s="31"/>
      <c r="Z102" s="31" t="s">
        <v>21</v>
      </c>
      <c r="AA102" s="31"/>
      <c r="AB102" s="31" t="s">
        <v>21</v>
      </c>
      <c r="AC102" s="31"/>
      <c r="AD102" s="31" t="s">
        <v>22</v>
      </c>
      <c r="AE102" s="31" t="s">
        <v>190</v>
      </c>
      <c r="AF102" s="31"/>
      <c r="AG102" s="31"/>
      <c r="AH102" s="31"/>
      <c r="AI102" s="31"/>
      <c r="AJ102" s="31"/>
      <c r="AK102" s="31"/>
      <c r="AL102" s="31"/>
      <c r="AM102" s="31"/>
      <c r="AN102" s="31"/>
      <c r="AO102" s="31"/>
    </row>
    <row r="103" spans="1:41" x14ac:dyDescent="0.25">
      <c r="A103" s="16">
        <f>IF(COUNTIF(H103:AE103,"Yes")/12=0,"0%",COUNTIF(H103:AE103,"Yes")/12)</f>
        <v>1</v>
      </c>
      <c r="B103" s="31" t="s">
        <v>410</v>
      </c>
      <c r="C103" s="31" t="s">
        <v>387</v>
      </c>
      <c r="D103" s="31" t="s">
        <v>189</v>
      </c>
      <c r="E103" s="31" t="s">
        <v>391</v>
      </c>
      <c r="F103" s="31"/>
      <c r="G103" s="31">
        <v>17</v>
      </c>
      <c r="H103" s="31" t="s">
        <v>21</v>
      </c>
      <c r="I103" s="31" t="s">
        <v>388</v>
      </c>
      <c r="J103" s="31" t="s">
        <v>21</v>
      </c>
      <c r="K103" s="31" t="s">
        <v>389</v>
      </c>
      <c r="L103" s="31" t="s">
        <v>21</v>
      </c>
      <c r="M103" s="31"/>
      <c r="N103" s="31" t="s">
        <v>21</v>
      </c>
      <c r="O103" s="31"/>
      <c r="P103" s="31" t="s">
        <v>21</v>
      </c>
      <c r="Q103" s="31"/>
      <c r="R103" s="31" t="s">
        <v>21</v>
      </c>
      <c r="S103" s="31"/>
      <c r="T103" s="31" t="s">
        <v>21</v>
      </c>
      <c r="U103" s="31"/>
      <c r="V103" s="31" t="s">
        <v>21</v>
      </c>
      <c r="W103" s="31"/>
      <c r="X103" s="31" t="s">
        <v>21</v>
      </c>
      <c r="Y103" s="31"/>
      <c r="Z103" s="31" t="s">
        <v>21</v>
      </c>
      <c r="AA103" s="31"/>
      <c r="AB103" s="31" t="s">
        <v>21</v>
      </c>
      <c r="AC103" s="31"/>
      <c r="AD103" s="31" t="s">
        <v>21</v>
      </c>
      <c r="AE103" s="31" t="s">
        <v>390</v>
      </c>
      <c r="AF103" s="31"/>
      <c r="AG103" s="31"/>
      <c r="AH103" s="31"/>
      <c r="AI103" s="31"/>
      <c r="AJ103" s="31"/>
      <c r="AK103" s="31"/>
      <c r="AL103" s="31"/>
      <c r="AM103" s="31"/>
      <c r="AN103" s="31"/>
      <c r="AO103" s="31"/>
    </row>
    <row r="104" spans="1:41" x14ac:dyDescent="0.25">
      <c r="A104" s="16">
        <f>IF(COUNTIF(H104:AE104,"Yes")/12=0,"0%",COUNTIF(H104:AE104,"Yes")/12)</f>
        <v>1</v>
      </c>
      <c r="B104" s="31" t="s">
        <v>410</v>
      </c>
      <c r="C104" s="31" t="s">
        <v>264</v>
      </c>
      <c r="D104" s="31" t="s">
        <v>265</v>
      </c>
      <c r="E104" s="31" t="s">
        <v>392</v>
      </c>
      <c r="F104" s="31" t="s">
        <v>99</v>
      </c>
      <c r="G104" s="31">
        <v>2</v>
      </c>
      <c r="H104" s="31" t="s">
        <v>21</v>
      </c>
      <c r="I104" s="31" t="s">
        <v>266</v>
      </c>
      <c r="J104" s="31" t="s">
        <v>21</v>
      </c>
      <c r="K104" s="31" t="s">
        <v>267</v>
      </c>
      <c r="L104" s="31" t="s">
        <v>21</v>
      </c>
      <c r="M104" s="31" t="s">
        <v>268</v>
      </c>
      <c r="N104" s="31" t="s">
        <v>21</v>
      </c>
      <c r="O104" s="31" t="s">
        <v>269</v>
      </c>
      <c r="P104" s="31" t="s">
        <v>21</v>
      </c>
      <c r="Q104" s="31"/>
      <c r="R104" s="31" t="s">
        <v>21</v>
      </c>
      <c r="S104" s="31"/>
      <c r="T104" s="31" t="s">
        <v>21</v>
      </c>
      <c r="U104" s="31"/>
      <c r="V104" s="31" t="s">
        <v>21</v>
      </c>
      <c r="W104" s="31"/>
      <c r="X104" s="31" t="s">
        <v>21</v>
      </c>
      <c r="Y104" s="31" t="s">
        <v>270</v>
      </c>
      <c r="Z104" s="31" t="s">
        <v>21</v>
      </c>
      <c r="AA104" s="31"/>
      <c r="AB104" s="31" t="s">
        <v>21</v>
      </c>
      <c r="AC104" s="31"/>
      <c r="AD104" s="31" t="s">
        <v>21</v>
      </c>
      <c r="AE104" s="31" t="s">
        <v>475</v>
      </c>
      <c r="AF104" s="31"/>
      <c r="AG104" s="31"/>
      <c r="AH104" s="31"/>
      <c r="AI104" s="31"/>
      <c r="AJ104" s="31"/>
      <c r="AK104" s="31"/>
      <c r="AL104" s="31"/>
      <c r="AM104" s="31"/>
      <c r="AN104" s="31"/>
      <c r="AO104" s="31"/>
    </row>
    <row r="105" spans="1:41" x14ac:dyDescent="0.25">
      <c r="A105" s="16">
        <f>IF(COUNTIF(H105:AO105,"Yes")/17=0,"0%",COUNTIF(H105:AO105,"Yes")/17)</f>
        <v>1</v>
      </c>
      <c r="B105" s="31" t="s">
        <v>410</v>
      </c>
      <c r="C105" s="31" t="s">
        <v>237</v>
      </c>
      <c r="D105" s="31" t="s">
        <v>476</v>
      </c>
      <c r="E105" s="31" t="s">
        <v>448</v>
      </c>
      <c r="F105" s="31"/>
      <c r="G105" s="31">
        <v>4</v>
      </c>
      <c r="H105" s="31" t="s">
        <v>21</v>
      </c>
      <c r="I105" s="31"/>
      <c r="J105" s="31" t="s">
        <v>21</v>
      </c>
      <c r="K105" s="31"/>
      <c r="L105" s="31" t="s">
        <v>21</v>
      </c>
      <c r="M105" s="31"/>
      <c r="N105" s="31" t="s">
        <v>21</v>
      </c>
      <c r="O105" s="31"/>
      <c r="P105" s="31" t="s">
        <v>21</v>
      </c>
      <c r="Q105" s="31"/>
      <c r="R105" s="31" t="s">
        <v>21</v>
      </c>
      <c r="S105" s="31"/>
      <c r="T105" s="31" t="s">
        <v>21</v>
      </c>
      <c r="U105" s="31"/>
      <c r="V105" s="31" t="s">
        <v>21</v>
      </c>
      <c r="W105" s="31"/>
      <c r="X105" s="31" t="s">
        <v>21</v>
      </c>
      <c r="Y105" s="31"/>
      <c r="Z105" s="31" t="s">
        <v>21</v>
      </c>
      <c r="AA105" s="31"/>
      <c r="AB105" s="31" t="s">
        <v>21</v>
      </c>
      <c r="AC105" s="31"/>
      <c r="AD105" s="31" t="s">
        <v>21</v>
      </c>
      <c r="AE105" s="31"/>
      <c r="AF105" s="31" t="s">
        <v>21</v>
      </c>
      <c r="AG105" s="31"/>
      <c r="AH105" s="31" t="s">
        <v>21</v>
      </c>
      <c r="AI105" s="31"/>
      <c r="AJ105" s="31" t="s">
        <v>21</v>
      </c>
      <c r="AK105" s="31"/>
      <c r="AL105" s="31" t="s">
        <v>21</v>
      </c>
      <c r="AM105" s="31"/>
      <c r="AN105" s="31" t="s">
        <v>21</v>
      </c>
      <c r="AO105" s="31"/>
    </row>
    <row r="106" spans="1:41" x14ac:dyDescent="0.25">
      <c r="A106" s="16">
        <f>IF(COUNTIF(H106:AO106,"Yes")/17=0,"0%",COUNTIF(H106:AO106,"Yes")/17)</f>
        <v>1</v>
      </c>
      <c r="B106" s="31" t="s">
        <v>410</v>
      </c>
      <c r="C106" s="31" t="s">
        <v>415</v>
      </c>
      <c r="D106" s="31" t="s">
        <v>118</v>
      </c>
      <c r="E106" s="31" t="s">
        <v>448</v>
      </c>
      <c r="F106" s="31"/>
      <c r="G106" s="31">
        <v>3</v>
      </c>
      <c r="H106" s="31" t="s">
        <v>21</v>
      </c>
      <c r="I106" s="31"/>
      <c r="J106" s="31" t="s">
        <v>21</v>
      </c>
      <c r="K106" s="31"/>
      <c r="L106" s="31" t="s">
        <v>21</v>
      </c>
      <c r="M106" s="31"/>
      <c r="N106" s="31" t="s">
        <v>21</v>
      </c>
      <c r="O106" s="31" t="s">
        <v>119</v>
      </c>
      <c r="P106" s="31" t="s">
        <v>21</v>
      </c>
      <c r="Q106" s="31"/>
      <c r="R106" s="31" t="s">
        <v>21</v>
      </c>
      <c r="S106" s="31"/>
      <c r="T106" s="31" t="s">
        <v>21</v>
      </c>
      <c r="U106" s="31" t="s">
        <v>120</v>
      </c>
      <c r="V106" s="31" t="s">
        <v>21</v>
      </c>
      <c r="W106" s="31"/>
      <c r="X106" s="31" t="s">
        <v>21</v>
      </c>
      <c r="Y106" s="31" t="s">
        <v>121</v>
      </c>
      <c r="Z106" s="31" t="s">
        <v>21</v>
      </c>
      <c r="AA106" s="31" t="s">
        <v>122</v>
      </c>
      <c r="AB106" s="31" t="s">
        <v>21</v>
      </c>
      <c r="AC106" s="31" t="s">
        <v>123</v>
      </c>
      <c r="AD106" s="31" t="s">
        <v>21</v>
      </c>
      <c r="AE106" s="31"/>
      <c r="AF106" s="31" t="s">
        <v>21</v>
      </c>
      <c r="AG106" s="31"/>
      <c r="AH106" s="31" t="s">
        <v>21</v>
      </c>
      <c r="AI106" s="31" t="s">
        <v>124</v>
      </c>
      <c r="AJ106" s="31" t="s">
        <v>21</v>
      </c>
      <c r="AK106" s="31" t="s">
        <v>125</v>
      </c>
      <c r="AL106" s="31" t="s">
        <v>21</v>
      </c>
      <c r="AM106" s="31" t="s">
        <v>126</v>
      </c>
      <c r="AN106" s="31" t="s">
        <v>21</v>
      </c>
      <c r="AO106" s="31" t="s">
        <v>127</v>
      </c>
    </row>
    <row r="107" spans="1:41" x14ac:dyDescent="0.25">
      <c r="A107" s="16">
        <f>IF(COUNTIF(H107:AE107,"Yes")/12=0,"0%",COUNTIF(H107:AE107,"Yes")/12)</f>
        <v>0.91666666666666663</v>
      </c>
      <c r="B107" s="31" t="s">
        <v>410</v>
      </c>
      <c r="C107" s="31" t="s">
        <v>143</v>
      </c>
      <c r="D107" s="31" t="s">
        <v>275</v>
      </c>
      <c r="E107" s="31" t="s">
        <v>392</v>
      </c>
      <c r="F107" s="31" t="s">
        <v>54</v>
      </c>
      <c r="G107" s="31">
        <v>8</v>
      </c>
      <c r="H107" s="31" t="s">
        <v>21</v>
      </c>
      <c r="I107" s="31"/>
      <c r="J107" s="31" t="s">
        <v>21</v>
      </c>
      <c r="K107" s="31"/>
      <c r="L107" s="31" t="s">
        <v>21</v>
      </c>
      <c r="M107" s="31"/>
      <c r="N107" s="31" t="s">
        <v>21</v>
      </c>
      <c r="O107" s="31"/>
      <c r="P107" s="31" t="s">
        <v>21</v>
      </c>
      <c r="Q107" s="31"/>
      <c r="R107" s="31" t="s">
        <v>21</v>
      </c>
      <c r="S107" s="31"/>
      <c r="T107" s="31" t="s">
        <v>21</v>
      </c>
      <c r="U107" s="31"/>
      <c r="V107" s="31" t="s">
        <v>21</v>
      </c>
      <c r="W107" s="31"/>
      <c r="X107" s="31" t="s">
        <v>22</v>
      </c>
      <c r="Y107" s="31"/>
      <c r="Z107" s="31" t="s">
        <v>21</v>
      </c>
      <c r="AA107" s="31"/>
      <c r="AB107" s="31" t="s">
        <v>21</v>
      </c>
      <c r="AC107" s="31"/>
      <c r="AD107" s="31" t="s">
        <v>21</v>
      </c>
      <c r="AE107" s="31"/>
      <c r="AF107" s="31"/>
      <c r="AG107" s="31"/>
      <c r="AH107" s="31"/>
      <c r="AI107" s="31"/>
      <c r="AJ107" s="31"/>
      <c r="AK107" s="31"/>
      <c r="AL107" s="31"/>
      <c r="AM107" s="31"/>
      <c r="AN107" s="31"/>
      <c r="AO107" s="31"/>
    </row>
    <row r="108" spans="1:41" x14ac:dyDescent="0.25">
      <c r="A108" s="16">
        <f>IF(COUNTIF(H108:AE108,"Yes")/12=0,"0%",COUNTIF(H108:AE108,"Yes")/12)</f>
        <v>1</v>
      </c>
      <c r="B108" s="31" t="s">
        <v>410</v>
      </c>
      <c r="C108" s="31" t="s">
        <v>82</v>
      </c>
      <c r="D108" s="31" t="s">
        <v>54</v>
      </c>
      <c r="E108" s="31" t="s">
        <v>391</v>
      </c>
      <c r="F108" s="31"/>
      <c r="G108" s="31">
        <v>18</v>
      </c>
      <c r="H108" s="31" t="s">
        <v>21</v>
      </c>
      <c r="I108" s="31" t="s">
        <v>83</v>
      </c>
      <c r="J108" s="31" t="s">
        <v>21</v>
      </c>
      <c r="K108" s="31" t="s">
        <v>84</v>
      </c>
      <c r="L108" s="31" t="s">
        <v>21</v>
      </c>
      <c r="M108" s="31"/>
      <c r="N108" s="31" t="s">
        <v>21</v>
      </c>
      <c r="O108" s="31"/>
      <c r="P108" s="31" t="s">
        <v>21</v>
      </c>
      <c r="Q108" s="31"/>
      <c r="R108" s="31" t="s">
        <v>21</v>
      </c>
      <c r="S108" s="31"/>
      <c r="T108" s="31" t="s">
        <v>21</v>
      </c>
      <c r="U108" s="31"/>
      <c r="V108" s="31" t="s">
        <v>21</v>
      </c>
      <c r="W108" s="31"/>
      <c r="X108" s="31" t="s">
        <v>21</v>
      </c>
      <c r="Y108" s="31"/>
      <c r="Z108" s="31" t="s">
        <v>21</v>
      </c>
      <c r="AA108" s="31"/>
      <c r="AB108" s="31" t="s">
        <v>21</v>
      </c>
      <c r="AC108" s="31"/>
      <c r="AD108" s="31" t="s">
        <v>21</v>
      </c>
      <c r="AE108" s="31"/>
      <c r="AF108" s="31"/>
      <c r="AG108" s="31"/>
      <c r="AH108" s="31"/>
      <c r="AI108" s="31"/>
      <c r="AJ108" s="31"/>
      <c r="AK108" s="31"/>
      <c r="AL108" s="31"/>
      <c r="AM108" s="31"/>
      <c r="AN108" s="31"/>
      <c r="AO108" s="31"/>
    </row>
    <row r="109" spans="1:41" x14ac:dyDescent="0.25">
      <c r="A109" s="16">
        <f>IF(COUNTIF(H109:AE109,"Yes")/12=0,"0%",COUNTIF(H109:AE109,"Yes")/12)</f>
        <v>1</v>
      </c>
      <c r="B109" s="31" t="s">
        <v>410</v>
      </c>
      <c r="C109" s="31" t="s">
        <v>255</v>
      </c>
      <c r="D109" s="31" t="s">
        <v>477</v>
      </c>
      <c r="E109" s="31" t="s">
        <v>392</v>
      </c>
      <c r="F109" s="31" t="s">
        <v>109</v>
      </c>
      <c r="G109" s="31">
        <v>7</v>
      </c>
      <c r="H109" s="31" t="s">
        <v>21</v>
      </c>
      <c r="I109" s="31"/>
      <c r="J109" s="31" t="s">
        <v>21</v>
      </c>
      <c r="K109" s="31" t="s">
        <v>478</v>
      </c>
      <c r="L109" s="31" t="s">
        <v>21</v>
      </c>
      <c r="M109" s="31"/>
      <c r="N109" s="31" t="s">
        <v>21</v>
      </c>
      <c r="O109" s="31"/>
      <c r="P109" s="31" t="s">
        <v>21</v>
      </c>
      <c r="Q109" s="31"/>
      <c r="R109" s="31" t="s">
        <v>21</v>
      </c>
      <c r="S109" s="31" t="s">
        <v>479</v>
      </c>
      <c r="T109" s="31" t="s">
        <v>21</v>
      </c>
      <c r="U109" s="31" t="s">
        <v>480</v>
      </c>
      <c r="V109" s="31" t="s">
        <v>21</v>
      </c>
      <c r="W109" s="31"/>
      <c r="X109" s="31" t="s">
        <v>21</v>
      </c>
      <c r="Y109" s="31"/>
      <c r="Z109" s="31" t="s">
        <v>21</v>
      </c>
      <c r="AA109" s="31"/>
      <c r="AB109" s="31" t="s">
        <v>21</v>
      </c>
      <c r="AC109" s="31"/>
      <c r="AD109" s="31" t="s">
        <v>21</v>
      </c>
      <c r="AE109" s="31" t="s">
        <v>481</v>
      </c>
      <c r="AF109" s="31"/>
      <c r="AG109" s="31"/>
      <c r="AH109" s="31"/>
      <c r="AI109" s="31"/>
      <c r="AJ109" s="31"/>
      <c r="AK109" s="31"/>
      <c r="AL109" s="31"/>
      <c r="AM109" s="31"/>
      <c r="AN109" s="31"/>
      <c r="AO109" s="31"/>
    </row>
    <row r="110" spans="1:41" x14ac:dyDescent="0.25">
      <c r="A110" s="16">
        <f>IF(COUNTIF(H110:AE110,"Yes")/12=0,"0%",COUNTIF(H110:AE110,"Yes")/12)</f>
        <v>1</v>
      </c>
      <c r="B110" s="31" t="s">
        <v>410</v>
      </c>
      <c r="C110" s="31" t="s">
        <v>365</v>
      </c>
      <c r="D110" s="31" t="s">
        <v>366</v>
      </c>
      <c r="E110" s="31" t="s">
        <v>392</v>
      </c>
      <c r="F110" s="31" t="s">
        <v>51</v>
      </c>
      <c r="G110" s="31">
        <v>12</v>
      </c>
      <c r="H110" s="31" t="s">
        <v>21</v>
      </c>
      <c r="I110" s="31"/>
      <c r="J110" s="31" t="s">
        <v>21</v>
      </c>
      <c r="K110" s="31"/>
      <c r="L110" s="31" t="s">
        <v>21</v>
      </c>
      <c r="M110" s="31"/>
      <c r="N110" s="31" t="s">
        <v>21</v>
      </c>
      <c r="O110" s="31"/>
      <c r="P110" s="31" t="s">
        <v>21</v>
      </c>
      <c r="Q110" s="31"/>
      <c r="R110" s="31" t="s">
        <v>21</v>
      </c>
      <c r="S110" s="31"/>
      <c r="T110" s="31" t="s">
        <v>21</v>
      </c>
      <c r="U110" s="31"/>
      <c r="V110" s="31" t="s">
        <v>21</v>
      </c>
      <c r="W110" s="31"/>
      <c r="X110" s="31" t="s">
        <v>21</v>
      </c>
      <c r="Y110" s="31"/>
      <c r="Z110" s="31" t="s">
        <v>21</v>
      </c>
      <c r="AA110" s="31"/>
      <c r="AB110" s="31" t="s">
        <v>21</v>
      </c>
      <c r="AC110" s="31"/>
      <c r="AD110" s="31" t="s">
        <v>21</v>
      </c>
      <c r="AE110" s="31"/>
      <c r="AF110" s="31"/>
      <c r="AG110" s="31"/>
      <c r="AH110" s="31"/>
      <c r="AI110" s="31"/>
      <c r="AJ110" s="31"/>
      <c r="AK110" s="31"/>
      <c r="AL110" s="31"/>
      <c r="AM110" s="31"/>
      <c r="AN110" s="31"/>
      <c r="AO110" s="31"/>
    </row>
    <row r="111" spans="1:41" x14ac:dyDescent="0.25">
      <c r="A111" s="16">
        <f>IF(COUNTIF(H111:AE111,"Yes")/12=0,"0%",COUNTIF(H111:AE111,"Yes")/12)</f>
        <v>1</v>
      </c>
      <c r="B111" s="31" t="s">
        <v>410</v>
      </c>
      <c r="C111" s="31" t="s">
        <v>90</v>
      </c>
      <c r="D111" s="31" t="s">
        <v>86</v>
      </c>
      <c r="E111" s="31" t="s">
        <v>392</v>
      </c>
      <c r="F111" s="31" t="s">
        <v>20</v>
      </c>
      <c r="G111" s="31">
        <v>38</v>
      </c>
      <c r="H111" s="31" t="s">
        <v>21</v>
      </c>
      <c r="I111" s="31"/>
      <c r="J111" s="31" t="s">
        <v>21</v>
      </c>
      <c r="K111" s="31"/>
      <c r="L111" s="31" t="s">
        <v>21</v>
      </c>
      <c r="M111" s="31"/>
      <c r="N111" s="31" t="s">
        <v>21</v>
      </c>
      <c r="O111" s="31"/>
      <c r="P111" s="31" t="s">
        <v>21</v>
      </c>
      <c r="Q111" s="31"/>
      <c r="R111" s="31" t="s">
        <v>21</v>
      </c>
      <c r="S111" s="31"/>
      <c r="T111" s="31" t="s">
        <v>21</v>
      </c>
      <c r="U111" s="31"/>
      <c r="V111" s="31" t="s">
        <v>21</v>
      </c>
      <c r="W111" s="31"/>
      <c r="X111" s="31" t="s">
        <v>21</v>
      </c>
      <c r="Y111" s="31"/>
      <c r="Z111" s="31" t="s">
        <v>21</v>
      </c>
      <c r="AA111" s="31"/>
      <c r="AB111" s="31" t="s">
        <v>21</v>
      </c>
      <c r="AC111" s="31"/>
      <c r="AD111" s="31" t="s">
        <v>21</v>
      </c>
      <c r="AE111" s="31" t="s">
        <v>25</v>
      </c>
      <c r="AF111" s="31"/>
      <c r="AG111" s="31"/>
      <c r="AH111" s="31"/>
      <c r="AI111" s="31"/>
      <c r="AJ111" s="31"/>
      <c r="AK111" s="31"/>
      <c r="AL111" s="31"/>
      <c r="AM111" s="31"/>
      <c r="AN111" s="31"/>
      <c r="AO111" s="31"/>
    </row>
    <row r="112" spans="1:41" x14ac:dyDescent="0.25">
      <c r="A112" s="16">
        <f>IF(COUNTIF(H112:AE112,"Yes")/12=0,"0%",COUNTIF(H112:AE112,"Yes")/12)</f>
        <v>1</v>
      </c>
      <c r="B112" s="31" t="s">
        <v>410</v>
      </c>
      <c r="C112" s="31" t="s">
        <v>85</v>
      </c>
      <c r="D112" s="31" t="s">
        <v>86</v>
      </c>
      <c r="E112" s="31" t="s">
        <v>392</v>
      </c>
      <c r="F112" s="31" t="s">
        <v>20</v>
      </c>
      <c r="G112" s="31">
        <v>13</v>
      </c>
      <c r="H112" s="31" t="s">
        <v>21</v>
      </c>
      <c r="I112" s="31"/>
      <c r="J112" s="31" t="s">
        <v>21</v>
      </c>
      <c r="K112" s="31"/>
      <c r="L112" s="31" t="s">
        <v>21</v>
      </c>
      <c r="M112" s="31"/>
      <c r="N112" s="31" t="s">
        <v>21</v>
      </c>
      <c r="O112" s="31"/>
      <c r="P112" s="31" t="s">
        <v>21</v>
      </c>
      <c r="Q112" s="31"/>
      <c r="R112" s="31" t="s">
        <v>21</v>
      </c>
      <c r="S112" s="31"/>
      <c r="T112" s="31" t="s">
        <v>21</v>
      </c>
      <c r="U112" s="31"/>
      <c r="V112" s="31" t="s">
        <v>21</v>
      </c>
      <c r="W112" s="31"/>
      <c r="X112" s="31" t="s">
        <v>21</v>
      </c>
      <c r="Y112" s="31"/>
      <c r="Z112" s="31" t="s">
        <v>21</v>
      </c>
      <c r="AA112" s="31"/>
      <c r="AB112" s="31" t="s">
        <v>21</v>
      </c>
      <c r="AC112" s="31"/>
      <c r="AD112" s="31" t="s">
        <v>21</v>
      </c>
      <c r="AE112" s="31" t="s">
        <v>25</v>
      </c>
      <c r="AF112" s="31"/>
      <c r="AG112" s="31"/>
      <c r="AH112" s="31"/>
      <c r="AI112" s="31"/>
      <c r="AJ112" s="31"/>
      <c r="AK112" s="31"/>
      <c r="AL112" s="31"/>
      <c r="AM112" s="31"/>
      <c r="AN112" s="31"/>
      <c r="AO112" s="31"/>
    </row>
    <row r="113" spans="1:41" x14ac:dyDescent="0.25">
      <c r="A113" s="16">
        <f>IF(COUNTIF(H113:AE113,"Yes")/12=0,"0%",COUNTIF(H113:AE113,"Yes")/12)</f>
        <v>0.91666666666666663</v>
      </c>
      <c r="B113" s="31" t="s">
        <v>410</v>
      </c>
      <c r="C113" s="31" t="s">
        <v>255</v>
      </c>
      <c r="D113" s="31" t="s">
        <v>256</v>
      </c>
      <c r="E113" s="31" t="s">
        <v>392</v>
      </c>
      <c r="F113" s="31" t="s">
        <v>99</v>
      </c>
      <c r="G113" s="31">
        <v>1</v>
      </c>
      <c r="H113" s="31" t="s">
        <v>21</v>
      </c>
      <c r="I113" s="31"/>
      <c r="J113" s="31" t="s">
        <v>22</v>
      </c>
      <c r="K113" s="31" t="s">
        <v>257</v>
      </c>
      <c r="L113" s="31" t="s">
        <v>21</v>
      </c>
      <c r="M113" s="31"/>
      <c r="N113" s="31" t="s">
        <v>21</v>
      </c>
      <c r="O113" s="31"/>
      <c r="P113" s="31" t="s">
        <v>21</v>
      </c>
      <c r="Q113" s="31"/>
      <c r="R113" s="31" t="s">
        <v>21</v>
      </c>
      <c r="S113" s="31"/>
      <c r="T113" s="31" t="s">
        <v>21</v>
      </c>
      <c r="U113" s="31" t="s">
        <v>258</v>
      </c>
      <c r="V113" s="31" t="s">
        <v>21</v>
      </c>
      <c r="W113" s="31"/>
      <c r="X113" s="31" t="s">
        <v>21</v>
      </c>
      <c r="Y113" s="31"/>
      <c r="Z113" s="31" t="s">
        <v>21</v>
      </c>
      <c r="AA113" s="31"/>
      <c r="AB113" s="31" t="s">
        <v>21</v>
      </c>
      <c r="AC113" s="31"/>
      <c r="AD113" s="31" t="s">
        <v>21</v>
      </c>
      <c r="AE113" s="31" t="s">
        <v>259</v>
      </c>
      <c r="AF113" s="31"/>
      <c r="AG113" s="31"/>
      <c r="AH113" s="31"/>
      <c r="AI113" s="31"/>
      <c r="AJ113" s="31"/>
      <c r="AK113" s="31"/>
      <c r="AL113" s="31"/>
      <c r="AM113" s="31"/>
      <c r="AN113" s="31"/>
      <c r="AO113" s="31"/>
    </row>
    <row r="114" spans="1:41" x14ac:dyDescent="0.25">
      <c r="A114" s="16">
        <f>IF(COUNTIF(H114:AE114,"Yes")/12=0,"0%",COUNTIF(H114:AE114,"Yes")/12)</f>
        <v>0.91666666666666663</v>
      </c>
      <c r="B114" s="31" t="s">
        <v>410</v>
      </c>
      <c r="C114" s="31" t="s">
        <v>357</v>
      </c>
      <c r="D114" s="31" t="s">
        <v>358</v>
      </c>
      <c r="E114" s="31" t="s">
        <v>392</v>
      </c>
      <c r="F114" s="31" t="s">
        <v>20</v>
      </c>
      <c r="G114" s="31">
        <v>13</v>
      </c>
      <c r="H114" s="31" t="s">
        <v>21</v>
      </c>
      <c r="I114" s="31"/>
      <c r="J114" s="31" t="s">
        <v>21</v>
      </c>
      <c r="K114" s="31" t="s">
        <v>359</v>
      </c>
      <c r="L114" s="31" t="s">
        <v>21</v>
      </c>
      <c r="M114" s="31"/>
      <c r="N114" s="31" t="s">
        <v>21</v>
      </c>
      <c r="O114" s="31"/>
      <c r="P114" s="31" t="s">
        <v>21</v>
      </c>
      <c r="Q114" s="31"/>
      <c r="R114" s="31" t="s">
        <v>21</v>
      </c>
      <c r="S114" s="31"/>
      <c r="T114" s="31" t="s">
        <v>21</v>
      </c>
      <c r="U114" s="31"/>
      <c r="V114" s="31" t="s">
        <v>21</v>
      </c>
      <c r="W114" s="31" t="s">
        <v>360</v>
      </c>
      <c r="X114" s="31" t="s">
        <v>21</v>
      </c>
      <c r="Y114" s="31"/>
      <c r="Z114" s="31" t="s">
        <v>21</v>
      </c>
      <c r="AA114" s="31" t="s">
        <v>361</v>
      </c>
      <c r="AB114" s="31" t="s">
        <v>21</v>
      </c>
      <c r="AC114" s="31" t="s">
        <v>362</v>
      </c>
      <c r="AD114" s="31" t="s">
        <v>22</v>
      </c>
      <c r="AE114" s="31" t="s">
        <v>363</v>
      </c>
      <c r="AF114" s="31"/>
      <c r="AG114" s="31"/>
      <c r="AH114" s="31"/>
      <c r="AI114" s="31"/>
      <c r="AJ114" s="31"/>
      <c r="AK114" s="31"/>
      <c r="AL114" s="31"/>
      <c r="AM114" s="31"/>
      <c r="AN114" s="31"/>
      <c r="AO114" s="31"/>
    </row>
    <row r="115" spans="1:41" x14ac:dyDescent="0.25">
      <c r="A115" s="16">
        <f>IF(COUNTIF(H115:AE115,"Yes")/12=0,"0%",COUNTIF(H115:AE115,"Yes")/12)</f>
        <v>1</v>
      </c>
      <c r="B115" s="31" t="s">
        <v>410</v>
      </c>
      <c r="C115" s="31" t="s">
        <v>143</v>
      </c>
      <c r="D115" s="31" t="s">
        <v>144</v>
      </c>
      <c r="E115" s="31" t="s">
        <v>392</v>
      </c>
      <c r="F115" s="31" t="s">
        <v>47</v>
      </c>
      <c r="G115" s="31">
        <v>19</v>
      </c>
      <c r="H115" s="31" t="s">
        <v>21</v>
      </c>
      <c r="I115" s="31"/>
      <c r="J115" s="31" t="s">
        <v>21</v>
      </c>
      <c r="K115" s="31"/>
      <c r="L115" s="31" t="s">
        <v>21</v>
      </c>
      <c r="M115" s="31"/>
      <c r="N115" s="31" t="s">
        <v>21</v>
      </c>
      <c r="O115" s="31"/>
      <c r="P115" s="31" t="s">
        <v>21</v>
      </c>
      <c r="Q115" s="31"/>
      <c r="R115" s="31" t="s">
        <v>21</v>
      </c>
      <c r="S115" s="31"/>
      <c r="T115" s="31" t="s">
        <v>21</v>
      </c>
      <c r="U115" s="31"/>
      <c r="V115" s="31" t="s">
        <v>21</v>
      </c>
      <c r="W115" s="31"/>
      <c r="X115" s="31" t="s">
        <v>21</v>
      </c>
      <c r="Y115" s="31" t="s">
        <v>145</v>
      </c>
      <c r="Z115" s="31" t="s">
        <v>21</v>
      </c>
      <c r="AA115" s="31"/>
      <c r="AB115" s="31" t="s">
        <v>21</v>
      </c>
      <c r="AC115" s="31"/>
      <c r="AD115" s="31" t="s">
        <v>21</v>
      </c>
      <c r="AE115" s="31"/>
      <c r="AF115" s="31"/>
      <c r="AG115" s="31"/>
      <c r="AH115" s="31"/>
      <c r="AI115" s="31"/>
      <c r="AJ115" s="31"/>
      <c r="AK115" s="31"/>
      <c r="AL115" s="31"/>
      <c r="AM115" s="31"/>
      <c r="AN115" s="31"/>
      <c r="AO115" s="31"/>
    </row>
    <row r="116" spans="1:41" x14ac:dyDescent="0.25">
      <c r="A116" s="16">
        <f>IF(COUNTIF(H116:AE116,"Yes")/12=0,"0%",COUNTIF(H116:AE116,"Yes")/12)</f>
        <v>1</v>
      </c>
      <c r="B116" s="31" t="s">
        <v>410</v>
      </c>
      <c r="C116" s="31" t="s">
        <v>283</v>
      </c>
      <c r="D116" s="31" t="s">
        <v>284</v>
      </c>
      <c r="E116" s="31" t="s">
        <v>392</v>
      </c>
      <c r="F116" s="31" t="s">
        <v>109</v>
      </c>
      <c r="G116" s="31">
        <v>2</v>
      </c>
      <c r="H116" s="31" t="s">
        <v>21</v>
      </c>
      <c r="I116" s="31" t="s">
        <v>285</v>
      </c>
      <c r="J116" s="31" t="s">
        <v>21</v>
      </c>
      <c r="K116" s="31"/>
      <c r="L116" s="31" t="s">
        <v>21</v>
      </c>
      <c r="M116" s="31"/>
      <c r="N116" s="31" t="s">
        <v>21</v>
      </c>
      <c r="O116" s="31"/>
      <c r="P116" s="31" t="s">
        <v>21</v>
      </c>
      <c r="Q116" s="31"/>
      <c r="R116" s="31" t="s">
        <v>21</v>
      </c>
      <c r="S116" s="31"/>
      <c r="T116" s="31" t="s">
        <v>21</v>
      </c>
      <c r="U116" s="31" t="s">
        <v>286</v>
      </c>
      <c r="V116" s="31" t="s">
        <v>21</v>
      </c>
      <c r="W116" s="31" t="s">
        <v>287</v>
      </c>
      <c r="X116" s="31" t="s">
        <v>21</v>
      </c>
      <c r="Y116" s="31"/>
      <c r="Z116" s="31" t="s">
        <v>21</v>
      </c>
      <c r="AA116" s="31"/>
      <c r="AB116" s="31" t="s">
        <v>21</v>
      </c>
      <c r="AC116" s="31"/>
      <c r="AD116" s="31" t="s">
        <v>21</v>
      </c>
      <c r="AE116" s="31"/>
      <c r="AF116" s="31"/>
      <c r="AG116" s="31"/>
      <c r="AH116" s="31"/>
      <c r="AI116" s="31"/>
      <c r="AJ116" s="31"/>
      <c r="AK116" s="31"/>
      <c r="AL116" s="31"/>
      <c r="AM116" s="31"/>
      <c r="AN116" s="31"/>
      <c r="AO116" s="31"/>
    </row>
    <row r="117" spans="1:41" x14ac:dyDescent="0.25">
      <c r="A117" s="16">
        <f>IF(COUNTIF(H117:AE117,"Yes")/12=0,"0%",COUNTIF(H117:AE117,"Yes")/12)</f>
        <v>0.91666666666666663</v>
      </c>
      <c r="B117" s="31" t="s">
        <v>410</v>
      </c>
      <c r="C117" s="31" t="s">
        <v>340</v>
      </c>
      <c r="D117" s="31" t="s">
        <v>341</v>
      </c>
      <c r="E117" s="31" t="s">
        <v>392</v>
      </c>
      <c r="F117" s="31" t="s">
        <v>61</v>
      </c>
      <c r="G117" s="31">
        <v>30</v>
      </c>
      <c r="H117" s="31" t="s">
        <v>21</v>
      </c>
      <c r="I117" s="31" t="s">
        <v>342</v>
      </c>
      <c r="J117" s="31" t="s">
        <v>22</v>
      </c>
      <c r="K117" s="31" t="s">
        <v>343</v>
      </c>
      <c r="L117" s="31" t="s">
        <v>21</v>
      </c>
      <c r="M117" s="31"/>
      <c r="N117" s="31" t="s">
        <v>21</v>
      </c>
      <c r="O117" s="31"/>
      <c r="P117" s="31" t="s">
        <v>21</v>
      </c>
      <c r="Q117" s="31"/>
      <c r="R117" s="31" t="s">
        <v>21</v>
      </c>
      <c r="S117" s="31"/>
      <c r="T117" s="31" t="s">
        <v>21</v>
      </c>
      <c r="U117" s="31"/>
      <c r="V117" s="31" t="s">
        <v>21</v>
      </c>
      <c r="W117" s="31" t="s">
        <v>344</v>
      </c>
      <c r="X117" s="31" t="s">
        <v>21</v>
      </c>
      <c r="Y117" s="31" t="s">
        <v>345</v>
      </c>
      <c r="Z117" s="31" t="s">
        <v>21</v>
      </c>
      <c r="AA117" s="31" t="s">
        <v>346</v>
      </c>
      <c r="AB117" s="31" t="s">
        <v>21</v>
      </c>
      <c r="AC117" s="31"/>
      <c r="AD117" s="31" t="s">
        <v>21</v>
      </c>
      <c r="AE117" s="31"/>
      <c r="AF117" s="31"/>
      <c r="AG117" s="31"/>
      <c r="AH117" s="31"/>
      <c r="AI117" s="31"/>
      <c r="AJ117" s="31"/>
      <c r="AK117" s="31"/>
      <c r="AL117" s="31"/>
      <c r="AM117" s="31"/>
      <c r="AN117" s="31"/>
      <c r="AO117" s="31"/>
    </row>
    <row r="118" spans="1:41" x14ac:dyDescent="0.25">
      <c r="A118" s="16">
        <f>IF(COUNTIF(H118:AE118,"Yes")/12=0,"0%",COUNTIF(H118:AE118,"Yes")/12)</f>
        <v>0.91666666666666663</v>
      </c>
      <c r="B118" s="31" t="s">
        <v>410</v>
      </c>
      <c r="C118" s="31" t="s">
        <v>59</v>
      </c>
      <c r="D118" s="31" t="s">
        <v>60</v>
      </c>
      <c r="E118" s="31" t="s">
        <v>392</v>
      </c>
      <c r="F118" s="31" t="s">
        <v>61</v>
      </c>
      <c r="G118" s="31">
        <v>16</v>
      </c>
      <c r="H118" s="31" t="s">
        <v>21</v>
      </c>
      <c r="I118" s="31"/>
      <c r="J118" s="31" t="s">
        <v>21</v>
      </c>
      <c r="K118" s="31"/>
      <c r="L118" s="31" t="s">
        <v>21</v>
      </c>
      <c r="M118" s="31"/>
      <c r="N118" s="31" t="s">
        <v>21</v>
      </c>
      <c r="O118" s="31"/>
      <c r="P118" s="31" t="s">
        <v>21</v>
      </c>
      <c r="Q118" s="31"/>
      <c r="R118" s="31" t="s">
        <v>21</v>
      </c>
      <c r="S118" s="31"/>
      <c r="T118" s="31" t="s">
        <v>21</v>
      </c>
      <c r="U118" s="31"/>
      <c r="V118" s="31" t="s">
        <v>21</v>
      </c>
      <c r="W118" s="31"/>
      <c r="X118" s="31" t="s">
        <v>22</v>
      </c>
      <c r="Y118" s="31" t="s">
        <v>62</v>
      </c>
      <c r="Z118" s="31" t="s">
        <v>21</v>
      </c>
      <c r="AA118" s="31"/>
      <c r="AB118" s="31" t="s">
        <v>21</v>
      </c>
      <c r="AC118" s="31"/>
      <c r="AD118" s="31" t="s">
        <v>21</v>
      </c>
      <c r="AE118" s="31"/>
      <c r="AF118" s="31"/>
      <c r="AG118" s="31"/>
      <c r="AH118" s="31"/>
      <c r="AI118" s="31"/>
      <c r="AJ118" s="31"/>
      <c r="AK118" s="31"/>
      <c r="AL118" s="31"/>
      <c r="AM118" s="31"/>
      <c r="AN118" s="31"/>
      <c r="AO118" s="31"/>
    </row>
    <row r="119" spans="1:41" x14ac:dyDescent="0.25">
      <c r="A119" s="16">
        <f>IF(COUNTIF(H119:AE119,"Yes")/12=0,"0%",COUNTIF(H119:AE119,"Yes")/12)</f>
        <v>1</v>
      </c>
      <c r="B119" s="31" t="s">
        <v>410</v>
      </c>
      <c r="C119" s="31" t="s">
        <v>174</v>
      </c>
      <c r="D119" s="31" t="s">
        <v>175</v>
      </c>
      <c r="E119" s="31" t="s">
        <v>392</v>
      </c>
      <c r="F119" s="31" t="s">
        <v>61</v>
      </c>
      <c r="G119" s="31">
        <v>8</v>
      </c>
      <c r="H119" s="31" t="s">
        <v>21</v>
      </c>
      <c r="I119" s="31"/>
      <c r="J119" s="31" t="s">
        <v>21</v>
      </c>
      <c r="K119" s="31"/>
      <c r="L119" s="31" t="s">
        <v>21</v>
      </c>
      <c r="M119" s="31"/>
      <c r="N119" s="31" t="s">
        <v>21</v>
      </c>
      <c r="O119" s="31"/>
      <c r="P119" s="31" t="s">
        <v>21</v>
      </c>
      <c r="Q119" s="31"/>
      <c r="R119" s="31" t="s">
        <v>21</v>
      </c>
      <c r="S119" s="31"/>
      <c r="T119" s="31" t="s">
        <v>21</v>
      </c>
      <c r="U119" s="31"/>
      <c r="V119" s="31" t="s">
        <v>21</v>
      </c>
      <c r="W119" s="31"/>
      <c r="X119" s="31" t="s">
        <v>21</v>
      </c>
      <c r="Y119" s="31"/>
      <c r="Z119" s="31" t="s">
        <v>21</v>
      </c>
      <c r="AA119" s="31"/>
      <c r="AB119" s="31" t="s">
        <v>21</v>
      </c>
      <c r="AC119" s="31"/>
      <c r="AD119" s="31" t="s">
        <v>21</v>
      </c>
      <c r="AE119" s="31"/>
      <c r="AF119" s="31"/>
      <c r="AG119" s="31"/>
      <c r="AH119" s="31"/>
      <c r="AI119" s="31"/>
      <c r="AJ119" s="31"/>
      <c r="AK119" s="31"/>
      <c r="AL119" s="31"/>
      <c r="AM119" s="31"/>
      <c r="AN119" s="31"/>
      <c r="AO119" s="31"/>
    </row>
    <row r="120" spans="1:41" x14ac:dyDescent="0.25">
      <c r="A120" s="16">
        <f>IF(COUNTIF(H120:AE120,"Yes")/12=0,"0%",COUNTIF(H120:AE120,"Yes")/12)</f>
        <v>1</v>
      </c>
      <c r="B120" s="31" t="s">
        <v>410</v>
      </c>
      <c r="C120" s="31" t="s">
        <v>229</v>
      </c>
      <c r="D120" s="31" t="s">
        <v>230</v>
      </c>
      <c r="E120" s="31" t="s">
        <v>392</v>
      </c>
      <c r="F120" s="31" t="s">
        <v>99</v>
      </c>
      <c r="G120" s="31">
        <v>14</v>
      </c>
      <c r="H120" s="31" t="s">
        <v>21</v>
      </c>
      <c r="I120" s="31"/>
      <c r="J120" s="31" t="s">
        <v>21</v>
      </c>
      <c r="K120" s="31"/>
      <c r="L120" s="31" t="s">
        <v>21</v>
      </c>
      <c r="M120" s="31"/>
      <c r="N120" s="31" t="s">
        <v>21</v>
      </c>
      <c r="O120" s="31"/>
      <c r="P120" s="31" t="s">
        <v>21</v>
      </c>
      <c r="Q120" s="31"/>
      <c r="R120" s="31" t="s">
        <v>21</v>
      </c>
      <c r="S120" s="31"/>
      <c r="T120" s="31" t="s">
        <v>21</v>
      </c>
      <c r="U120" s="31"/>
      <c r="V120" s="31" t="s">
        <v>21</v>
      </c>
      <c r="W120" s="31"/>
      <c r="X120" s="31" t="s">
        <v>21</v>
      </c>
      <c r="Y120" s="31"/>
      <c r="Z120" s="31" t="s">
        <v>21</v>
      </c>
      <c r="AA120" s="31"/>
      <c r="AB120" s="31" t="s">
        <v>21</v>
      </c>
      <c r="AC120" s="31"/>
      <c r="AD120" s="31" t="s">
        <v>21</v>
      </c>
      <c r="AE120" s="31" t="s">
        <v>406</v>
      </c>
      <c r="AF120" s="31"/>
      <c r="AG120" s="31"/>
      <c r="AH120" s="31"/>
      <c r="AI120" s="31"/>
      <c r="AJ120" s="31"/>
      <c r="AK120" s="31"/>
      <c r="AL120" s="31"/>
      <c r="AM120" s="31"/>
      <c r="AN120" s="31"/>
      <c r="AO120" s="31"/>
    </row>
    <row r="121" spans="1:41" x14ac:dyDescent="0.25">
      <c r="A121" s="16">
        <f>IF(COUNTIF(H121:AO121,"Yes")/17=0,"0%",COUNTIF(H121:AO121,"Yes")/17)</f>
        <v>1</v>
      </c>
      <c r="B121" s="31" t="s">
        <v>410</v>
      </c>
      <c r="C121" s="31" t="s">
        <v>63</v>
      </c>
      <c r="D121" s="31" t="s">
        <v>173</v>
      </c>
      <c r="E121" s="31" t="s">
        <v>448</v>
      </c>
      <c r="F121" s="31"/>
      <c r="G121" s="31">
        <v>5</v>
      </c>
      <c r="H121" s="31" t="s">
        <v>21</v>
      </c>
      <c r="I121" s="31"/>
      <c r="J121" s="31" t="s">
        <v>21</v>
      </c>
      <c r="K121" s="31"/>
      <c r="L121" s="31" t="s">
        <v>21</v>
      </c>
      <c r="M121" s="31"/>
      <c r="N121" s="31" t="s">
        <v>21</v>
      </c>
      <c r="O121" s="31"/>
      <c r="P121" s="31" t="s">
        <v>21</v>
      </c>
      <c r="Q121" s="31"/>
      <c r="R121" s="31" t="s">
        <v>21</v>
      </c>
      <c r="S121" s="31"/>
      <c r="T121" s="31" t="s">
        <v>21</v>
      </c>
      <c r="U121" s="31"/>
      <c r="V121" s="31" t="s">
        <v>21</v>
      </c>
      <c r="W121" s="31"/>
      <c r="X121" s="31" t="s">
        <v>21</v>
      </c>
      <c r="Y121" s="31"/>
      <c r="Z121" s="31" t="s">
        <v>21</v>
      </c>
      <c r="AA121" s="31"/>
      <c r="AB121" s="31" t="s">
        <v>21</v>
      </c>
      <c r="AC121" s="31"/>
      <c r="AD121" s="31" t="s">
        <v>21</v>
      </c>
      <c r="AE121" s="31"/>
      <c r="AF121" s="31" t="s">
        <v>21</v>
      </c>
      <c r="AG121" s="31"/>
      <c r="AH121" s="31" t="s">
        <v>21</v>
      </c>
      <c r="AI121" s="31"/>
      <c r="AJ121" s="31" t="s">
        <v>21</v>
      </c>
      <c r="AK121" s="31"/>
      <c r="AL121" s="31" t="s">
        <v>21</v>
      </c>
      <c r="AM121" s="31"/>
      <c r="AN121" s="31" t="s">
        <v>21</v>
      </c>
      <c r="AO121" s="31"/>
    </row>
    <row r="122" spans="1:41" x14ac:dyDescent="0.25">
      <c r="A122" s="16">
        <f>IF(COUNTIF(H122:AO122,"Yes")/17=0,"0%",COUNTIF(H122:AO122,"Yes")/17)</f>
        <v>1</v>
      </c>
      <c r="B122" s="31" t="s">
        <v>410</v>
      </c>
      <c r="C122" s="31" t="s">
        <v>139</v>
      </c>
      <c r="D122" s="31" t="s">
        <v>140</v>
      </c>
      <c r="E122" s="31" t="s">
        <v>448</v>
      </c>
      <c r="F122" s="31"/>
      <c r="G122" s="31">
        <v>3</v>
      </c>
      <c r="H122" s="31" t="s">
        <v>21</v>
      </c>
      <c r="I122" s="31"/>
      <c r="J122" s="31" t="s">
        <v>21</v>
      </c>
      <c r="K122" s="31"/>
      <c r="L122" s="31" t="s">
        <v>21</v>
      </c>
      <c r="M122" s="31"/>
      <c r="N122" s="31" t="s">
        <v>21</v>
      </c>
      <c r="O122" s="31"/>
      <c r="P122" s="31" t="s">
        <v>21</v>
      </c>
      <c r="Q122" s="31"/>
      <c r="R122" s="31" t="s">
        <v>21</v>
      </c>
      <c r="S122" s="31"/>
      <c r="T122" s="31" t="s">
        <v>21</v>
      </c>
      <c r="U122" s="31"/>
      <c r="V122" s="31" t="s">
        <v>21</v>
      </c>
      <c r="W122" s="31"/>
      <c r="X122" s="31" t="s">
        <v>21</v>
      </c>
      <c r="Y122" s="31"/>
      <c r="Z122" s="31" t="s">
        <v>21</v>
      </c>
      <c r="AA122" s="31"/>
      <c r="AB122" s="31" t="s">
        <v>21</v>
      </c>
      <c r="AC122" s="31"/>
      <c r="AD122" s="31" t="s">
        <v>21</v>
      </c>
      <c r="AE122" s="31"/>
      <c r="AF122" s="31" t="s">
        <v>21</v>
      </c>
      <c r="AG122" s="31"/>
      <c r="AH122" s="31" t="s">
        <v>21</v>
      </c>
      <c r="AI122" s="31"/>
      <c r="AJ122" s="31" t="s">
        <v>21</v>
      </c>
      <c r="AK122" s="31"/>
      <c r="AL122" s="31" t="s">
        <v>21</v>
      </c>
      <c r="AM122" s="31"/>
      <c r="AN122" s="31" t="s">
        <v>21</v>
      </c>
      <c r="AO122" s="31"/>
    </row>
    <row r="123" spans="1:41" x14ac:dyDescent="0.25">
      <c r="A123" s="16">
        <f>IF(COUNTIF(H123:AE123,"Yes")/12=0,"0%",COUNTIF(H123:AE123,"Yes")/12)</f>
        <v>1</v>
      </c>
      <c r="B123" s="31" t="s">
        <v>410</v>
      </c>
      <c r="C123" s="31" t="s">
        <v>378</v>
      </c>
      <c r="D123" s="31" t="s">
        <v>379</v>
      </c>
      <c r="E123" s="31" t="s">
        <v>392</v>
      </c>
      <c r="F123" s="31" t="s">
        <v>61</v>
      </c>
      <c r="G123" s="31">
        <v>13</v>
      </c>
      <c r="H123" s="31" t="s">
        <v>21</v>
      </c>
      <c r="I123" s="31"/>
      <c r="J123" s="31" t="s">
        <v>21</v>
      </c>
      <c r="K123" s="31"/>
      <c r="L123" s="31" t="s">
        <v>21</v>
      </c>
      <c r="M123" s="31"/>
      <c r="N123" s="31" t="s">
        <v>21</v>
      </c>
      <c r="O123" s="31"/>
      <c r="P123" s="31" t="s">
        <v>21</v>
      </c>
      <c r="Q123" s="31"/>
      <c r="R123" s="31" t="s">
        <v>21</v>
      </c>
      <c r="S123" s="31" t="s">
        <v>380</v>
      </c>
      <c r="T123" s="31" t="s">
        <v>21</v>
      </c>
      <c r="U123" s="31"/>
      <c r="V123" s="31" t="s">
        <v>21</v>
      </c>
      <c r="W123" s="31"/>
      <c r="X123" s="31" t="s">
        <v>21</v>
      </c>
      <c r="Y123" s="31"/>
      <c r="Z123" s="31" t="s">
        <v>21</v>
      </c>
      <c r="AA123" s="31"/>
      <c r="AB123" s="31" t="s">
        <v>21</v>
      </c>
      <c r="AC123" s="31"/>
      <c r="AD123" s="31" t="s">
        <v>21</v>
      </c>
      <c r="AE123" s="31"/>
      <c r="AF123" s="31"/>
      <c r="AG123" s="31"/>
      <c r="AH123" s="31"/>
      <c r="AI123" s="31"/>
      <c r="AJ123" s="31"/>
      <c r="AK123" s="31"/>
      <c r="AL123" s="31"/>
      <c r="AM123" s="31"/>
      <c r="AN123" s="31"/>
      <c r="AO123" s="31"/>
    </row>
    <row r="124" spans="1:41" x14ac:dyDescent="0.25">
      <c r="A124" s="16">
        <f>IF(COUNTIF(H124:AE124,"Yes")/12=0,"0%",COUNTIF(H124:AE124,"Yes")/12)</f>
        <v>1</v>
      </c>
      <c r="B124" s="31" t="s">
        <v>410</v>
      </c>
      <c r="C124" s="31" t="s">
        <v>231</v>
      </c>
      <c r="D124" s="31" t="s">
        <v>232</v>
      </c>
      <c r="E124" s="31" t="s">
        <v>392</v>
      </c>
      <c r="F124" s="31" t="s">
        <v>47</v>
      </c>
      <c r="G124" s="31">
        <v>4</v>
      </c>
      <c r="H124" s="31" t="s">
        <v>21</v>
      </c>
      <c r="I124" s="31"/>
      <c r="J124" s="31" t="s">
        <v>21</v>
      </c>
      <c r="K124" s="31"/>
      <c r="L124" s="31" t="s">
        <v>21</v>
      </c>
      <c r="M124" s="31"/>
      <c r="N124" s="31" t="s">
        <v>21</v>
      </c>
      <c r="O124" s="31"/>
      <c r="P124" s="31" t="s">
        <v>21</v>
      </c>
      <c r="Q124" s="31"/>
      <c r="R124" s="31" t="s">
        <v>21</v>
      </c>
      <c r="S124" s="31"/>
      <c r="T124" s="31" t="s">
        <v>21</v>
      </c>
      <c r="U124" s="31"/>
      <c r="V124" s="31" t="s">
        <v>21</v>
      </c>
      <c r="W124" s="31"/>
      <c r="X124" s="31" t="s">
        <v>21</v>
      </c>
      <c r="Y124" s="31" t="s">
        <v>233</v>
      </c>
      <c r="Z124" s="31" t="s">
        <v>21</v>
      </c>
      <c r="AA124" s="31"/>
      <c r="AB124" s="31" t="s">
        <v>21</v>
      </c>
      <c r="AC124" s="31" t="s">
        <v>234</v>
      </c>
      <c r="AD124" s="31" t="s">
        <v>21</v>
      </c>
      <c r="AE124" s="31"/>
      <c r="AF124" s="31"/>
      <c r="AG124" s="31"/>
      <c r="AH124" s="31"/>
      <c r="AI124" s="31"/>
      <c r="AJ124" s="31"/>
      <c r="AK124" s="31"/>
      <c r="AL124" s="31"/>
      <c r="AM124" s="31"/>
      <c r="AN124" s="31"/>
      <c r="AO124" s="31"/>
    </row>
    <row r="125" spans="1:41" x14ac:dyDescent="0.25">
      <c r="A125" s="16">
        <f>IF(COUNTIF(H125:AE125,"Yes")/12=0,"0%",COUNTIF(H125:AE125,"Yes")/12)</f>
        <v>1</v>
      </c>
      <c r="B125" s="31" t="s">
        <v>410</v>
      </c>
      <c r="C125" s="31" t="s">
        <v>200</v>
      </c>
      <c r="D125" s="31" t="s">
        <v>201</v>
      </c>
      <c r="E125" s="31" t="s">
        <v>392</v>
      </c>
      <c r="F125" s="31" t="s">
        <v>51</v>
      </c>
      <c r="G125" s="31">
        <v>10</v>
      </c>
      <c r="H125" s="31" t="s">
        <v>21</v>
      </c>
      <c r="I125" s="31"/>
      <c r="J125" s="31" t="s">
        <v>21</v>
      </c>
      <c r="K125" s="31"/>
      <c r="L125" s="31" t="s">
        <v>21</v>
      </c>
      <c r="M125" s="31"/>
      <c r="N125" s="31" t="s">
        <v>21</v>
      </c>
      <c r="O125" s="31"/>
      <c r="P125" s="31" t="s">
        <v>21</v>
      </c>
      <c r="Q125" s="31"/>
      <c r="R125" s="31" t="s">
        <v>21</v>
      </c>
      <c r="S125" s="31"/>
      <c r="T125" s="31" t="s">
        <v>21</v>
      </c>
      <c r="U125" s="31"/>
      <c r="V125" s="31" t="s">
        <v>21</v>
      </c>
      <c r="W125" s="31"/>
      <c r="X125" s="31" t="s">
        <v>21</v>
      </c>
      <c r="Y125" s="31"/>
      <c r="Z125" s="31" t="s">
        <v>21</v>
      </c>
      <c r="AA125" s="31"/>
      <c r="AB125" s="31" t="s">
        <v>21</v>
      </c>
      <c r="AC125" s="31"/>
      <c r="AD125" s="31" t="s">
        <v>21</v>
      </c>
      <c r="AE125" s="31" t="s">
        <v>25</v>
      </c>
      <c r="AF125" s="31"/>
      <c r="AG125" s="31"/>
      <c r="AH125" s="31"/>
      <c r="AI125" s="31"/>
      <c r="AJ125" s="31"/>
      <c r="AK125" s="31"/>
      <c r="AL125" s="31"/>
      <c r="AM125" s="31"/>
      <c r="AN125" s="31"/>
      <c r="AO125" s="31"/>
    </row>
    <row r="126" spans="1:41" x14ac:dyDescent="0.25">
      <c r="A126" s="16">
        <f>IF(COUNTIF(H126:AE126,"Yes")/12=0,"0%",COUNTIF(H126:AE126,"Yes")/12)</f>
        <v>1</v>
      </c>
      <c r="B126" s="31" t="s">
        <v>410</v>
      </c>
      <c r="C126" s="31" t="s">
        <v>352</v>
      </c>
      <c r="D126" s="31" t="s">
        <v>353</v>
      </c>
      <c r="E126" s="31" t="s">
        <v>392</v>
      </c>
      <c r="F126" s="31" t="s">
        <v>54</v>
      </c>
      <c r="G126" s="31">
        <v>8</v>
      </c>
      <c r="H126" s="31" t="s">
        <v>21</v>
      </c>
      <c r="I126" s="31"/>
      <c r="J126" s="31" t="s">
        <v>21</v>
      </c>
      <c r="K126" s="31"/>
      <c r="L126" s="31" t="s">
        <v>21</v>
      </c>
      <c r="M126" s="31"/>
      <c r="N126" s="31" t="s">
        <v>21</v>
      </c>
      <c r="O126" s="31"/>
      <c r="P126" s="31" t="s">
        <v>21</v>
      </c>
      <c r="Q126" s="31"/>
      <c r="R126" s="31" t="s">
        <v>21</v>
      </c>
      <c r="S126" s="31"/>
      <c r="T126" s="31" t="s">
        <v>21</v>
      </c>
      <c r="U126" s="31"/>
      <c r="V126" s="31" t="s">
        <v>21</v>
      </c>
      <c r="W126" s="31"/>
      <c r="X126" s="31" t="s">
        <v>21</v>
      </c>
      <c r="Y126" s="31"/>
      <c r="Z126" s="31" t="s">
        <v>21</v>
      </c>
      <c r="AA126" s="31"/>
      <c r="AB126" s="31" t="s">
        <v>21</v>
      </c>
      <c r="AC126" s="31"/>
      <c r="AD126" s="31" t="s">
        <v>21</v>
      </c>
      <c r="AE126" s="31"/>
      <c r="AF126" s="31"/>
      <c r="AG126" s="31"/>
      <c r="AH126" s="31"/>
      <c r="AI126" s="31"/>
      <c r="AJ126" s="31"/>
      <c r="AK126" s="31"/>
      <c r="AL126" s="31"/>
      <c r="AM126" s="31"/>
      <c r="AN126" s="31"/>
      <c r="AO126" s="31"/>
    </row>
  </sheetData>
  <sheetProtection password="DE4E" sheet="1" objects="1" scenarios="1"/>
  <sortState ref="A5:AU126">
    <sortCondition ref="D5:D126"/>
    <sortCondition ref="C5:C126"/>
  </sortState>
  <mergeCells count="17">
    <mergeCell ref="AD3:AE3"/>
    <mergeCell ref="H3:I3"/>
    <mergeCell ref="J3:K3"/>
    <mergeCell ref="L3:M3"/>
    <mergeCell ref="N3:O3"/>
    <mergeCell ref="P3:Q3"/>
    <mergeCell ref="R3:S3"/>
    <mergeCell ref="T3:U3"/>
    <mergeCell ref="V3:W3"/>
    <mergeCell ref="X3:Y3"/>
    <mergeCell ref="Z3:AA3"/>
    <mergeCell ref="AB3:AC3"/>
    <mergeCell ref="AF3:AG3"/>
    <mergeCell ref="AH3:AI3"/>
    <mergeCell ref="AJ3:AK3"/>
    <mergeCell ref="AL3:AM3"/>
    <mergeCell ref="AN3:AO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U128"/>
  <sheetViews>
    <sheetView workbookViewId="0">
      <pane xSplit="7" ySplit="4" topLeftCell="H5" activePane="bottomRight" state="frozen"/>
      <selection pane="topRight" activeCell="H1" sqref="H1"/>
      <selection pane="bottomLeft" activeCell="A5" sqref="A5"/>
      <selection pane="bottomRight"/>
    </sheetView>
  </sheetViews>
  <sheetFormatPr defaultRowHeight="15" x14ac:dyDescent="0.25"/>
  <cols>
    <col min="5" max="5" width="9.140625" customWidth="1"/>
    <col min="7" max="7" width="9.140625" style="17"/>
  </cols>
  <sheetData>
    <row r="1" spans="1:47" s="2" customFormat="1" ht="12.75" x14ac:dyDescent="0.2">
      <c r="A1" s="1" t="s">
        <v>395</v>
      </c>
      <c r="G1" s="3">
        <v>46264</v>
      </c>
      <c r="I1" s="4"/>
      <c r="K1" s="4"/>
      <c r="O1" s="4"/>
      <c r="Q1" s="4"/>
      <c r="S1" s="4"/>
      <c r="U1" s="4"/>
      <c r="W1" s="4"/>
      <c r="Y1" s="4"/>
      <c r="AA1" s="4"/>
      <c r="AC1" s="4"/>
      <c r="AE1" s="4"/>
      <c r="AG1" s="4"/>
      <c r="AI1" s="4"/>
      <c r="AK1" s="4"/>
      <c r="AM1" s="4"/>
      <c r="AO1" s="4"/>
      <c r="AQ1" s="4"/>
      <c r="AS1" s="4"/>
      <c r="AU1" s="4"/>
    </row>
    <row r="2" spans="1:47" s="2" customFormat="1" ht="12.75" x14ac:dyDescent="0.2">
      <c r="A2" s="5"/>
      <c r="D2" s="6"/>
      <c r="F2" s="6"/>
      <c r="G2" s="4"/>
      <c r="H2" s="4"/>
      <c r="J2" s="4"/>
      <c r="N2" s="4"/>
      <c r="P2" s="4"/>
      <c r="R2" s="4"/>
      <c r="T2" s="4"/>
      <c r="V2" s="4"/>
      <c r="X2" s="4"/>
      <c r="Z2" s="4"/>
      <c r="AB2" s="4"/>
      <c r="AD2" s="4"/>
      <c r="AF2" s="4"/>
      <c r="AH2" s="4"/>
      <c r="AJ2" s="4"/>
      <c r="AL2" s="4"/>
      <c r="AN2" s="4"/>
      <c r="AP2" s="4"/>
      <c r="AR2" s="4"/>
      <c r="AT2" s="4"/>
    </row>
    <row r="3" spans="1:47" s="11" customFormat="1" ht="141.75" customHeight="1" x14ac:dyDescent="0.25">
      <c r="A3" s="7" t="s">
        <v>396</v>
      </c>
      <c r="B3" s="18" t="s">
        <v>413</v>
      </c>
      <c r="C3" s="8" t="s">
        <v>397</v>
      </c>
      <c r="D3" s="9">
        <f>COUNTA(D5:D161)</f>
        <v>122</v>
      </c>
      <c r="E3" s="8" t="s">
        <v>398</v>
      </c>
      <c r="F3" s="9">
        <f>SUMIF(A5:A161,100%)</f>
        <v>101</v>
      </c>
      <c r="G3" s="10"/>
      <c r="H3" s="21" t="s">
        <v>1</v>
      </c>
      <c r="I3" s="22"/>
      <c r="J3" s="19" t="s">
        <v>2</v>
      </c>
      <c r="K3" s="20"/>
      <c r="L3" s="19" t="s">
        <v>3</v>
      </c>
      <c r="M3" s="20"/>
      <c r="N3" s="19" t="s">
        <v>4</v>
      </c>
      <c r="O3" s="20"/>
      <c r="P3" s="19" t="s">
        <v>5</v>
      </c>
      <c r="Q3" s="20"/>
      <c r="R3" s="19" t="s">
        <v>6</v>
      </c>
      <c r="S3" s="20"/>
      <c r="T3" s="19" t="s">
        <v>7</v>
      </c>
      <c r="U3" s="20"/>
      <c r="V3" s="19" t="s">
        <v>8</v>
      </c>
      <c r="W3" s="20"/>
      <c r="X3" s="19" t="s">
        <v>9</v>
      </c>
      <c r="Y3" s="20"/>
      <c r="Z3" s="19" t="s">
        <v>10</v>
      </c>
      <c r="AA3" s="20"/>
      <c r="AB3" s="19" t="s">
        <v>11</v>
      </c>
      <c r="AC3" s="20"/>
      <c r="AD3" s="19" t="s">
        <v>12</v>
      </c>
      <c r="AE3" s="20"/>
      <c r="AF3" s="19" t="s">
        <v>13</v>
      </c>
      <c r="AG3" s="20"/>
      <c r="AH3" s="19" t="s">
        <v>14</v>
      </c>
      <c r="AI3" s="20"/>
      <c r="AJ3" s="19" t="s">
        <v>15</v>
      </c>
      <c r="AK3" s="20"/>
      <c r="AL3" s="19" t="s">
        <v>16</v>
      </c>
      <c r="AM3" s="20"/>
      <c r="AN3" s="19" t="s">
        <v>17</v>
      </c>
      <c r="AO3" s="20"/>
      <c r="AP3" s="4"/>
      <c r="AQ3" s="2"/>
      <c r="AR3"/>
      <c r="AS3"/>
      <c r="AT3"/>
    </row>
    <row r="4" spans="1:47" s="15" customFormat="1" ht="18" customHeight="1" x14ac:dyDescent="0.25">
      <c r="A4" s="12" t="s">
        <v>399</v>
      </c>
      <c r="B4" s="13" t="s">
        <v>400</v>
      </c>
      <c r="C4" s="13" t="s">
        <v>401</v>
      </c>
      <c r="D4" s="13" t="s">
        <v>402</v>
      </c>
      <c r="E4" s="13" t="s">
        <v>393</v>
      </c>
      <c r="F4" s="13" t="s">
        <v>394</v>
      </c>
      <c r="G4" s="14" t="s">
        <v>0</v>
      </c>
      <c r="H4" s="14" t="s">
        <v>403</v>
      </c>
      <c r="I4" s="14" t="s">
        <v>404</v>
      </c>
      <c r="J4" s="14" t="s">
        <v>403</v>
      </c>
      <c r="K4" s="14" t="s">
        <v>404</v>
      </c>
      <c r="L4" s="14" t="s">
        <v>403</v>
      </c>
      <c r="M4" s="14" t="s">
        <v>404</v>
      </c>
      <c r="N4" s="14" t="s">
        <v>403</v>
      </c>
      <c r="O4" s="14" t="s">
        <v>404</v>
      </c>
      <c r="P4" s="14" t="s">
        <v>403</v>
      </c>
      <c r="Q4" s="14" t="s">
        <v>404</v>
      </c>
      <c r="R4" s="14" t="s">
        <v>403</v>
      </c>
      <c r="S4" s="14" t="s">
        <v>404</v>
      </c>
      <c r="T4" s="14" t="s">
        <v>403</v>
      </c>
      <c r="U4" s="14" t="s">
        <v>404</v>
      </c>
      <c r="V4" s="14" t="s">
        <v>403</v>
      </c>
      <c r="W4" s="14" t="s">
        <v>404</v>
      </c>
      <c r="X4" s="14" t="s">
        <v>403</v>
      </c>
      <c r="Y4" s="14" t="s">
        <v>404</v>
      </c>
      <c r="Z4" s="14" t="s">
        <v>403</v>
      </c>
      <c r="AA4" s="14" t="s">
        <v>404</v>
      </c>
      <c r="AB4" s="14" t="s">
        <v>403</v>
      </c>
      <c r="AC4" s="14" t="s">
        <v>404</v>
      </c>
      <c r="AD4" s="14" t="s">
        <v>403</v>
      </c>
      <c r="AE4" s="14" t="s">
        <v>404</v>
      </c>
      <c r="AF4" s="14" t="s">
        <v>403</v>
      </c>
      <c r="AG4" s="14" t="s">
        <v>404</v>
      </c>
      <c r="AH4" s="14" t="s">
        <v>403</v>
      </c>
      <c r="AI4" s="14" t="s">
        <v>404</v>
      </c>
      <c r="AJ4" s="14" t="s">
        <v>403</v>
      </c>
      <c r="AK4" s="14" t="s">
        <v>404</v>
      </c>
      <c r="AL4" s="14" t="s">
        <v>403</v>
      </c>
      <c r="AM4" s="14" t="s">
        <v>404</v>
      </c>
      <c r="AN4" s="14" t="s">
        <v>403</v>
      </c>
      <c r="AO4" s="14" t="s">
        <v>404</v>
      </c>
      <c r="AP4"/>
      <c r="AQ4"/>
      <c r="AR4"/>
      <c r="AS4"/>
      <c r="AT4"/>
    </row>
    <row r="5" spans="1:47" x14ac:dyDescent="0.25">
      <c r="A5" s="16">
        <f t="shared" ref="A5:A11" si="0">IF(COUNTIF(H5:AO5,"Yes")/17=0,"0%",COUNTIF(H5:AO5,"Yes")/17)</f>
        <v>1</v>
      </c>
      <c r="B5" t="s">
        <v>410</v>
      </c>
      <c r="C5" s="27" t="s">
        <v>421</v>
      </c>
      <c r="D5" s="27" t="s">
        <v>422</v>
      </c>
      <c r="E5" s="29" t="s">
        <v>423</v>
      </c>
      <c r="F5" s="29"/>
      <c r="G5" s="29"/>
      <c r="H5" s="29" t="s">
        <v>21</v>
      </c>
      <c r="I5" s="29"/>
      <c r="J5" s="29" t="s">
        <v>21</v>
      </c>
      <c r="K5" s="29"/>
      <c r="L5" s="29" t="s">
        <v>21</v>
      </c>
      <c r="M5" s="29"/>
      <c r="N5" s="29" t="s">
        <v>21</v>
      </c>
      <c r="O5" s="29"/>
      <c r="P5" s="29" t="s">
        <v>21</v>
      </c>
      <c r="Q5" s="29"/>
      <c r="R5" s="29" t="s">
        <v>21</v>
      </c>
      <c r="S5" s="29"/>
      <c r="T5" s="29" t="s">
        <v>21</v>
      </c>
      <c r="U5" s="29"/>
      <c r="V5" s="29" t="s">
        <v>21</v>
      </c>
      <c r="W5" s="29"/>
      <c r="X5" s="29" t="s">
        <v>21</v>
      </c>
      <c r="Y5" s="29"/>
      <c r="Z5" s="29" t="s">
        <v>21</v>
      </c>
      <c r="AA5" s="29"/>
      <c r="AB5" s="29" t="s">
        <v>21</v>
      </c>
      <c r="AC5" s="29"/>
      <c r="AD5" s="29" t="s">
        <v>21</v>
      </c>
      <c r="AE5" s="29" t="s">
        <v>25</v>
      </c>
      <c r="AF5" s="29" t="s">
        <v>21</v>
      </c>
      <c r="AG5" s="29"/>
      <c r="AH5" s="29" t="s">
        <v>21</v>
      </c>
      <c r="AI5" s="29"/>
      <c r="AJ5" s="29" t="s">
        <v>21</v>
      </c>
      <c r="AK5" s="29"/>
      <c r="AL5" s="29" t="s">
        <v>21</v>
      </c>
      <c r="AM5" s="29"/>
      <c r="AN5" s="29" t="s">
        <v>21</v>
      </c>
      <c r="AO5" s="29"/>
      <c r="AP5" s="27"/>
    </row>
    <row r="6" spans="1:47" x14ac:dyDescent="0.25">
      <c r="A6" s="16">
        <f t="shared" si="0"/>
        <v>1</v>
      </c>
      <c r="B6" t="s">
        <v>410</v>
      </c>
      <c r="C6" s="27" t="s">
        <v>128</v>
      </c>
      <c r="D6" s="27" t="s">
        <v>207</v>
      </c>
      <c r="E6" s="29" t="s">
        <v>448</v>
      </c>
      <c r="F6" s="29"/>
      <c r="G6" s="29">
        <v>1</v>
      </c>
      <c r="H6" s="29" t="s">
        <v>21</v>
      </c>
      <c r="I6" s="29"/>
      <c r="J6" s="29" t="s">
        <v>21</v>
      </c>
      <c r="K6" s="29"/>
      <c r="L6" s="29" t="s">
        <v>21</v>
      </c>
      <c r="M6" s="29"/>
      <c r="N6" s="29" t="s">
        <v>21</v>
      </c>
      <c r="O6" s="29"/>
      <c r="P6" s="29" t="s">
        <v>21</v>
      </c>
      <c r="Q6" s="29"/>
      <c r="R6" s="29" t="s">
        <v>21</v>
      </c>
      <c r="S6" s="29"/>
      <c r="T6" s="29" t="s">
        <v>21</v>
      </c>
      <c r="U6" s="29"/>
      <c r="V6" s="29" t="s">
        <v>21</v>
      </c>
      <c r="W6" s="29"/>
      <c r="X6" s="29" t="s">
        <v>21</v>
      </c>
      <c r="Y6" s="29"/>
      <c r="Z6" s="29" t="s">
        <v>21</v>
      </c>
      <c r="AA6" s="29"/>
      <c r="AB6" s="29" t="s">
        <v>21</v>
      </c>
      <c r="AC6" s="29"/>
      <c r="AD6" s="29" t="s">
        <v>21</v>
      </c>
      <c r="AE6" s="29"/>
      <c r="AF6" s="29" t="s">
        <v>21</v>
      </c>
      <c r="AG6" s="29" t="s">
        <v>56</v>
      </c>
      <c r="AH6" s="29" t="s">
        <v>21</v>
      </c>
      <c r="AI6" s="29"/>
      <c r="AJ6" s="29" t="s">
        <v>21</v>
      </c>
      <c r="AK6" s="29"/>
      <c r="AL6" s="29" t="s">
        <v>21</v>
      </c>
      <c r="AM6" s="29"/>
      <c r="AN6" s="29" t="s">
        <v>21</v>
      </c>
      <c r="AO6" s="29"/>
      <c r="AP6" s="27"/>
    </row>
    <row r="7" spans="1:47" x14ac:dyDescent="0.25">
      <c r="A7" s="16">
        <f t="shared" si="0"/>
        <v>1</v>
      </c>
      <c r="B7" t="s">
        <v>410</v>
      </c>
      <c r="C7" s="29" t="s">
        <v>367</v>
      </c>
      <c r="D7" s="29" t="s">
        <v>368</v>
      </c>
      <c r="E7" s="29" t="s">
        <v>448</v>
      </c>
      <c r="F7" s="29"/>
      <c r="G7" s="29">
        <v>2</v>
      </c>
      <c r="H7" s="29" t="s">
        <v>21</v>
      </c>
      <c r="I7" s="29" t="s">
        <v>369</v>
      </c>
      <c r="J7" s="29" t="s">
        <v>21</v>
      </c>
      <c r="K7" s="29"/>
      <c r="L7" s="29" t="s">
        <v>21</v>
      </c>
      <c r="M7" s="29" t="s">
        <v>370</v>
      </c>
      <c r="N7" s="29" t="s">
        <v>21</v>
      </c>
      <c r="O7" s="29"/>
      <c r="P7" s="29" t="s">
        <v>21</v>
      </c>
      <c r="Q7" s="29" t="s">
        <v>106</v>
      </c>
      <c r="R7" s="29" t="s">
        <v>21</v>
      </c>
      <c r="S7" s="29"/>
      <c r="T7" s="29" t="s">
        <v>21</v>
      </c>
      <c r="U7" s="29"/>
      <c r="V7" s="29" t="s">
        <v>21</v>
      </c>
      <c r="W7" s="29"/>
      <c r="X7" s="29" t="s">
        <v>21</v>
      </c>
      <c r="Y7" s="29"/>
      <c r="Z7" s="29" t="s">
        <v>21</v>
      </c>
      <c r="AA7" s="29"/>
      <c r="AB7" s="29" t="s">
        <v>21</v>
      </c>
      <c r="AC7" s="29" t="s">
        <v>371</v>
      </c>
      <c r="AD7" s="29" t="s">
        <v>21</v>
      </c>
      <c r="AE7" s="29"/>
      <c r="AF7" s="29" t="s">
        <v>21</v>
      </c>
      <c r="AG7" s="29"/>
      <c r="AH7" s="29" t="s">
        <v>21</v>
      </c>
      <c r="AI7" s="29"/>
      <c r="AJ7" s="29" t="s">
        <v>21</v>
      </c>
      <c r="AK7" s="29"/>
      <c r="AL7" s="29" t="s">
        <v>21</v>
      </c>
      <c r="AM7" s="29"/>
      <c r="AN7" s="29" t="s">
        <v>21</v>
      </c>
      <c r="AO7" s="29"/>
      <c r="AP7" s="27"/>
    </row>
    <row r="8" spans="1:47" x14ac:dyDescent="0.25">
      <c r="A8" s="16">
        <f t="shared" si="0"/>
        <v>1</v>
      </c>
      <c r="B8" t="s">
        <v>410</v>
      </c>
      <c r="C8" s="27" t="s">
        <v>415</v>
      </c>
      <c r="D8" s="27" t="s">
        <v>118</v>
      </c>
      <c r="E8" s="29" t="s">
        <v>448</v>
      </c>
      <c r="F8" s="29"/>
      <c r="G8" s="29">
        <v>3</v>
      </c>
      <c r="H8" s="29" t="s">
        <v>21</v>
      </c>
      <c r="I8" s="29"/>
      <c r="J8" s="29" t="s">
        <v>21</v>
      </c>
      <c r="K8" s="29"/>
      <c r="L8" s="29" t="s">
        <v>21</v>
      </c>
      <c r="M8" s="29"/>
      <c r="N8" s="29" t="s">
        <v>21</v>
      </c>
      <c r="O8" s="29" t="s">
        <v>119</v>
      </c>
      <c r="P8" s="29" t="s">
        <v>21</v>
      </c>
      <c r="Q8" s="29"/>
      <c r="R8" s="29" t="s">
        <v>21</v>
      </c>
      <c r="S8" s="29"/>
      <c r="T8" s="29" t="s">
        <v>21</v>
      </c>
      <c r="U8" s="29" t="s">
        <v>120</v>
      </c>
      <c r="V8" s="29" t="s">
        <v>21</v>
      </c>
      <c r="W8" s="29"/>
      <c r="X8" s="29" t="s">
        <v>21</v>
      </c>
      <c r="Y8" s="29" t="s">
        <v>121</v>
      </c>
      <c r="Z8" s="29" t="s">
        <v>21</v>
      </c>
      <c r="AA8" s="29" t="s">
        <v>122</v>
      </c>
      <c r="AB8" s="29" t="s">
        <v>21</v>
      </c>
      <c r="AC8" s="29" t="s">
        <v>123</v>
      </c>
      <c r="AD8" s="29" t="s">
        <v>21</v>
      </c>
      <c r="AE8" s="29"/>
      <c r="AF8" s="29" t="s">
        <v>21</v>
      </c>
      <c r="AG8" s="29"/>
      <c r="AH8" s="29" t="s">
        <v>21</v>
      </c>
      <c r="AI8" s="29" t="s">
        <v>124</v>
      </c>
      <c r="AJ8" s="29" t="s">
        <v>21</v>
      </c>
      <c r="AK8" s="29" t="s">
        <v>125</v>
      </c>
      <c r="AL8" s="29" t="s">
        <v>21</v>
      </c>
      <c r="AM8" s="29" t="s">
        <v>126</v>
      </c>
      <c r="AN8" s="29" t="s">
        <v>21</v>
      </c>
      <c r="AO8" s="29" t="s">
        <v>127</v>
      </c>
      <c r="AP8" s="27"/>
    </row>
    <row r="9" spans="1:47" x14ac:dyDescent="0.25">
      <c r="A9" s="16">
        <f t="shared" si="0"/>
        <v>1</v>
      </c>
      <c r="B9" t="s">
        <v>410</v>
      </c>
      <c r="C9" s="27" t="s">
        <v>139</v>
      </c>
      <c r="D9" s="27" t="s">
        <v>140</v>
      </c>
      <c r="E9" s="29" t="s">
        <v>448</v>
      </c>
      <c r="F9" s="29"/>
      <c r="G9" s="29">
        <v>3</v>
      </c>
      <c r="H9" s="29" t="s">
        <v>21</v>
      </c>
      <c r="I9" s="29"/>
      <c r="J9" s="29" t="s">
        <v>21</v>
      </c>
      <c r="K9" s="29"/>
      <c r="L9" s="29" t="s">
        <v>21</v>
      </c>
      <c r="M9" s="29"/>
      <c r="N9" s="29" t="s">
        <v>21</v>
      </c>
      <c r="O9" s="29"/>
      <c r="P9" s="29" t="s">
        <v>21</v>
      </c>
      <c r="Q9" s="29"/>
      <c r="R9" s="29" t="s">
        <v>21</v>
      </c>
      <c r="S9" s="29"/>
      <c r="T9" s="29" t="s">
        <v>21</v>
      </c>
      <c r="U9" s="29"/>
      <c r="V9" s="29" t="s">
        <v>21</v>
      </c>
      <c r="W9" s="29"/>
      <c r="X9" s="29" t="s">
        <v>21</v>
      </c>
      <c r="Y9" s="29"/>
      <c r="Z9" s="29" t="s">
        <v>21</v>
      </c>
      <c r="AA9" s="29"/>
      <c r="AB9" s="29" t="s">
        <v>21</v>
      </c>
      <c r="AC9" s="29"/>
      <c r="AD9" s="29" t="s">
        <v>21</v>
      </c>
      <c r="AE9" s="29"/>
      <c r="AF9" s="29" t="s">
        <v>21</v>
      </c>
      <c r="AG9" s="29"/>
      <c r="AH9" s="29" t="s">
        <v>21</v>
      </c>
      <c r="AI9" s="29"/>
      <c r="AJ9" s="29" t="s">
        <v>21</v>
      </c>
      <c r="AK9" s="29"/>
      <c r="AL9" s="29" t="s">
        <v>21</v>
      </c>
      <c r="AM9" s="29"/>
      <c r="AN9" s="29" t="s">
        <v>21</v>
      </c>
      <c r="AO9" s="29"/>
      <c r="AP9" s="27"/>
    </row>
    <row r="10" spans="1:47" x14ac:dyDescent="0.25">
      <c r="A10" s="16">
        <f t="shared" si="0"/>
        <v>1</v>
      </c>
      <c r="B10" t="s">
        <v>410</v>
      </c>
      <c r="C10" s="27" t="s">
        <v>237</v>
      </c>
      <c r="D10" s="27" t="s">
        <v>476</v>
      </c>
      <c r="E10" s="29" t="s">
        <v>448</v>
      </c>
      <c r="F10" s="29"/>
      <c r="G10" s="29">
        <v>4</v>
      </c>
      <c r="H10" s="29" t="s">
        <v>21</v>
      </c>
      <c r="I10" s="29"/>
      <c r="J10" s="29" t="s">
        <v>21</v>
      </c>
      <c r="K10" s="29"/>
      <c r="L10" s="29" t="s">
        <v>21</v>
      </c>
      <c r="M10" s="29"/>
      <c r="N10" s="29" t="s">
        <v>21</v>
      </c>
      <c r="O10" s="29"/>
      <c r="P10" s="29" t="s">
        <v>21</v>
      </c>
      <c r="Q10" s="29"/>
      <c r="R10" s="29" t="s">
        <v>21</v>
      </c>
      <c r="S10" s="29"/>
      <c r="T10" s="29" t="s">
        <v>21</v>
      </c>
      <c r="U10" s="29"/>
      <c r="V10" s="29" t="s">
        <v>21</v>
      </c>
      <c r="W10" s="29"/>
      <c r="X10" s="29" t="s">
        <v>21</v>
      </c>
      <c r="Y10" s="29"/>
      <c r="Z10" s="29" t="s">
        <v>21</v>
      </c>
      <c r="AA10" s="29"/>
      <c r="AB10" s="29" t="s">
        <v>21</v>
      </c>
      <c r="AC10" s="29"/>
      <c r="AD10" s="29" t="s">
        <v>21</v>
      </c>
      <c r="AE10" s="29"/>
      <c r="AF10" s="29" t="s">
        <v>21</v>
      </c>
      <c r="AG10" s="29"/>
      <c r="AH10" s="29" t="s">
        <v>21</v>
      </c>
      <c r="AI10" s="29"/>
      <c r="AJ10" s="29" t="s">
        <v>21</v>
      </c>
      <c r="AK10" s="29"/>
      <c r="AL10" s="29" t="s">
        <v>21</v>
      </c>
      <c r="AM10" s="29"/>
      <c r="AN10" s="29" t="s">
        <v>21</v>
      </c>
      <c r="AO10" s="29"/>
      <c r="AP10" s="27"/>
    </row>
    <row r="11" spans="1:47" x14ac:dyDescent="0.25">
      <c r="A11" s="16">
        <f t="shared" si="0"/>
        <v>1</v>
      </c>
      <c r="B11" t="s">
        <v>410</v>
      </c>
      <c r="C11" s="27" t="s">
        <v>63</v>
      </c>
      <c r="D11" s="27" t="s">
        <v>173</v>
      </c>
      <c r="E11" s="29" t="s">
        <v>448</v>
      </c>
      <c r="F11" s="29"/>
      <c r="G11" s="29">
        <v>5</v>
      </c>
      <c r="H11" s="29" t="s">
        <v>21</v>
      </c>
      <c r="I11" s="29"/>
      <c r="J11" s="29" t="s">
        <v>21</v>
      </c>
      <c r="K11" s="29"/>
      <c r="L11" s="29" t="s">
        <v>21</v>
      </c>
      <c r="M11" s="29"/>
      <c r="N11" s="29" t="s">
        <v>21</v>
      </c>
      <c r="O11" s="29"/>
      <c r="P11" s="29" t="s">
        <v>21</v>
      </c>
      <c r="Q11" s="29"/>
      <c r="R11" s="29" t="s">
        <v>21</v>
      </c>
      <c r="S11" s="29"/>
      <c r="T11" s="29" t="s">
        <v>21</v>
      </c>
      <c r="U11" s="29"/>
      <c r="V11" s="29" t="s">
        <v>21</v>
      </c>
      <c r="W11" s="29"/>
      <c r="X11" s="29" t="s">
        <v>21</v>
      </c>
      <c r="Y11" s="29"/>
      <c r="Z11" s="29" t="s">
        <v>21</v>
      </c>
      <c r="AA11" s="29"/>
      <c r="AB11" s="29" t="s">
        <v>21</v>
      </c>
      <c r="AC11" s="29"/>
      <c r="AD11" s="29" t="s">
        <v>21</v>
      </c>
      <c r="AE11" s="29"/>
      <c r="AF11" s="29" t="s">
        <v>21</v>
      </c>
      <c r="AG11" s="29"/>
      <c r="AH11" s="29" t="s">
        <v>21</v>
      </c>
      <c r="AI11" s="29"/>
      <c r="AJ11" s="29" t="s">
        <v>21</v>
      </c>
      <c r="AK11" s="29"/>
      <c r="AL11" s="29" t="s">
        <v>21</v>
      </c>
      <c r="AM11" s="29"/>
      <c r="AN11" s="29" t="s">
        <v>21</v>
      </c>
      <c r="AO11" s="29"/>
      <c r="AP11" s="27"/>
    </row>
    <row r="12" spans="1:47" x14ac:dyDescent="0.25">
      <c r="A12" s="16">
        <f t="shared" ref="A12:A21" si="1">IF(COUNTIF(H12:AE12,"Yes")/12=0,"0%",COUNTIF(H12:AE12,"Yes")/12)</f>
        <v>1</v>
      </c>
      <c r="B12" s="29" t="s">
        <v>410</v>
      </c>
      <c r="C12" s="27" t="s">
        <v>163</v>
      </c>
      <c r="D12" s="27" t="s">
        <v>405</v>
      </c>
      <c r="E12" s="29" t="s">
        <v>391</v>
      </c>
      <c r="F12" s="29"/>
      <c r="G12" s="29">
        <v>4</v>
      </c>
      <c r="H12" s="29" t="s">
        <v>21</v>
      </c>
      <c r="I12" s="29" t="s">
        <v>66</v>
      </c>
      <c r="J12" s="29" t="s">
        <v>21</v>
      </c>
      <c r="K12" s="29" t="s">
        <v>67</v>
      </c>
      <c r="L12" s="29" t="s">
        <v>21</v>
      </c>
      <c r="M12" s="29" t="s">
        <v>68</v>
      </c>
      <c r="N12" s="29" t="s">
        <v>21</v>
      </c>
      <c r="O12" s="29" t="s">
        <v>69</v>
      </c>
      <c r="P12" s="29" t="s">
        <v>21</v>
      </c>
      <c r="Q12" s="29" t="s">
        <v>70</v>
      </c>
      <c r="R12" s="29" t="s">
        <v>21</v>
      </c>
      <c r="S12" s="29" t="s">
        <v>71</v>
      </c>
      <c r="T12" s="29" t="s">
        <v>21</v>
      </c>
      <c r="U12" s="29" t="s">
        <v>72</v>
      </c>
      <c r="V12" s="29" t="s">
        <v>21</v>
      </c>
      <c r="W12" s="29" t="s">
        <v>73</v>
      </c>
      <c r="X12" s="29" t="s">
        <v>21</v>
      </c>
      <c r="Y12" s="29" t="s">
        <v>74</v>
      </c>
      <c r="Z12" s="29" t="s">
        <v>21</v>
      </c>
      <c r="AA12" s="29" t="s">
        <v>75</v>
      </c>
      <c r="AB12" s="29" t="s">
        <v>21</v>
      </c>
      <c r="AC12" s="29" t="s">
        <v>76</v>
      </c>
      <c r="AD12" s="29" t="s">
        <v>21</v>
      </c>
      <c r="AE12" s="29"/>
      <c r="AF12" s="29"/>
      <c r="AG12" s="29"/>
      <c r="AH12" s="29"/>
      <c r="AI12" s="29"/>
      <c r="AJ12" s="29"/>
      <c r="AK12" s="29"/>
      <c r="AL12" s="29"/>
      <c r="AM12" s="29"/>
      <c r="AN12" s="29"/>
      <c r="AO12" s="29"/>
    </row>
    <row r="13" spans="1:47" x14ac:dyDescent="0.25">
      <c r="A13" s="16">
        <f t="shared" si="1"/>
        <v>1</v>
      </c>
      <c r="B13" s="29" t="s">
        <v>410</v>
      </c>
      <c r="C13" s="27" t="s">
        <v>87</v>
      </c>
      <c r="D13" s="27" t="s">
        <v>159</v>
      </c>
      <c r="E13" s="29" t="s">
        <v>391</v>
      </c>
      <c r="F13" s="29"/>
      <c r="G13" s="29">
        <v>7</v>
      </c>
      <c r="H13" s="29" t="s">
        <v>21</v>
      </c>
      <c r="I13" s="29"/>
      <c r="J13" s="29" t="s">
        <v>21</v>
      </c>
      <c r="K13" s="29"/>
      <c r="L13" s="29" t="s">
        <v>21</v>
      </c>
      <c r="M13" s="29"/>
      <c r="N13" s="29" t="s">
        <v>21</v>
      </c>
      <c r="O13" s="29"/>
      <c r="P13" s="29" t="s">
        <v>21</v>
      </c>
      <c r="Q13" s="29"/>
      <c r="R13" s="29" t="s">
        <v>21</v>
      </c>
      <c r="S13" s="29"/>
      <c r="T13" s="29" t="s">
        <v>21</v>
      </c>
      <c r="U13" s="29"/>
      <c r="V13" s="29" t="s">
        <v>21</v>
      </c>
      <c r="W13" s="29"/>
      <c r="X13" s="29" t="s">
        <v>21</v>
      </c>
      <c r="Y13" s="29"/>
      <c r="Z13" s="29" t="s">
        <v>21</v>
      </c>
      <c r="AA13" s="29"/>
      <c r="AB13" s="29" t="s">
        <v>21</v>
      </c>
      <c r="AC13" s="29"/>
      <c r="AD13" s="29" t="s">
        <v>21</v>
      </c>
      <c r="AE13" s="29" t="s">
        <v>25</v>
      </c>
      <c r="AF13" s="29"/>
      <c r="AG13" s="29"/>
      <c r="AH13" s="29"/>
      <c r="AI13" s="29"/>
      <c r="AJ13" s="29"/>
      <c r="AK13" s="29"/>
      <c r="AL13" s="29"/>
      <c r="AM13" s="29"/>
      <c r="AN13" s="29"/>
      <c r="AO13" s="29"/>
    </row>
    <row r="14" spans="1:47" x14ac:dyDescent="0.25">
      <c r="A14" s="16">
        <f t="shared" si="1"/>
        <v>1</v>
      </c>
      <c r="B14" s="29" t="s">
        <v>410</v>
      </c>
      <c r="C14" s="27" t="s">
        <v>31</v>
      </c>
      <c r="D14" s="27" t="s">
        <v>32</v>
      </c>
      <c r="E14" s="29" t="s">
        <v>391</v>
      </c>
      <c r="F14" s="29"/>
      <c r="G14" s="29">
        <v>9</v>
      </c>
      <c r="H14" s="29" t="s">
        <v>21</v>
      </c>
      <c r="I14" s="29"/>
      <c r="J14" s="29" t="s">
        <v>21</v>
      </c>
      <c r="K14" s="29"/>
      <c r="L14" s="29" t="s">
        <v>21</v>
      </c>
      <c r="M14" s="29"/>
      <c r="N14" s="29" t="s">
        <v>21</v>
      </c>
      <c r="O14" s="29"/>
      <c r="P14" s="29" t="s">
        <v>21</v>
      </c>
      <c r="Q14" s="29"/>
      <c r="R14" s="29" t="s">
        <v>21</v>
      </c>
      <c r="S14" s="29"/>
      <c r="T14" s="29" t="s">
        <v>21</v>
      </c>
      <c r="U14" s="29"/>
      <c r="V14" s="29" t="s">
        <v>21</v>
      </c>
      <c r="W14" s="29"/>
      <c r="X14" s="29" t="s">
        <v>21</v>
      </c>
      <c r="Y14" s="29"/>
      <c r="Z14" s="29" t="s">
        <v>21</v>
      </c>
      <c r="AA14" s="29"/>
      <c r="AB14" s="29" t="s">
        <v>21</v>
      </c>
      <c r="AC14" s="29"/>
      <c r="AD14" s="29" t="s">
        <v>21</v>
      </c>
      <c r="AE14" s="29"/>
      <c r="AF14" s="29"/>
      <c r="AG14" s="29"/>
      <c r="AH14" s="29"/>
      <c r="AI14" s="29"/>
      <c r="AJ14" s="29"/>
      <c r="AK14" s="29"/>
      <c r="AL14" s="29"/>
      <c r="AM14" s="29"/>
      <c r="AN14" s="29"/>
      <c r="AO14" s="29"/>
    </row>
    <row r="15" spans="1:47" x14ac:dyDescent="0.25">
      <c r="A15" s="16">
        <f t="shared" si="1"/>
        <v>0.91666666666666663</v>
      </c>
      <c r="B15" s="29" t="s">
        <v>410</v>
      </c>
      <c r="C15" s="27" t="s">
        <v>316</v>
      </c>
      <c r="D15" s="27" t="s">
        <v>414</v>
      </c>
      <c r="E15" s="29" t="s">
        <v>391</v>
      </c>
      <c r="F15" s="29"/>
      <c r="G15" s="29">
        <v>12</v>
      </c>
      <c r="H15" s="29" t="s">
        <v>21</v>
      </c>
      <c r="I15" s="29"/>
      <c r="J15" s="29" t="s">
        <v>21</v>
      </c>
      <c r="K15" s="29"/>
      <c r="L15" s="29" t="s">
        <v>21</v>
      </c>
      <c r="M15" s="29"/>
      <c r="N15" s="29" t="s">
        <v>21</v>
      </c>
      <c r="O15" s="29"/>
      <c r="P15" s="29" t="s">
        <v>21</v>
      </c>
      <c r="Q15" s="29"/>
      <c r="R15" s="29" t="s">
        <v>21</v>
      </c>
      <c r="S15" s="29"/>
      <c r="T15" s="29" t="s">
        <v>22</v>
      </c>
      <c r="U15" s="29"/>
      <c r="V15" s="29" t="s">
        <v>21</v>
      </c>
      <c r="W15" s="29"/>
      <c r="X15" s="29" t="s">
        <v>21</v>
      </c>
      <c r="Y15" s="29"/>
      <c r="Z15" s="29" t="s">
        <v>21</v>
      </c>
      <c r="AA15" s="29"/>
      <c r="AB15" s="29" t="s">
        <v>21</v>
      </c>
      <c r="AC15" s="29"/>
      <c r="AD15" s="29" t="s">
        <v>21</v>
      </c>
      <c r="AE15" s="29"/>
      <c r="AF15" s="29"/>
      <c r="AG15" s="29"/>
      <c r="AH15" s="29"/>
      <c r="AI15" s="29"/>
      <c r="AJ15" s="29"/>
      <c r="AK15" s="29"/>
      <c r="AL15" s="29"/>
      <c r="AM15" s="29"/>
      <c r="AN15" s="29"/>
      <c r="AO15" s="29"/>
    </row>
    <row r="16" spans="1:47" x14ac:dyDescent="0.25">
      <c r="A16" s="16">
        <f t="shared" si="1"/>
        <v>1</v>
      </c>
      <c r="B16" s="29" t="s">
        <v>410</v>
      </c>
      <c r="C16" s="27" t="s">
        <v>185</v>
      </c>
      <c r="D16" s="27" t="s">
        <v>186</v>
      </c>
      <c r="E16" s="29" t="s">
        <v>391</v>
      </c>
      <c r="F16" s="29"/>
      <c r="G16" s="29">
        <v>16</v>
      </c>
      <c r="H16" s="29" t="s">
        <v>21</v>
      </c>
      <c r="I16" s="29" t="s">
        <v>187</v>
      </c>
      <c r="J16" s="29" t="s">
        <v>21</v>
      </c>
      <c r="K16" s="29"/>
      <c r="L16" s="29" t="s">
        <v>21</v>
      </c>
      <c r="M16" s="29"/>
      <c r="N16" s="29" t="s">
        <v>21</v>
      </c>
      <c r="O16" s="29"/>
      <c r="P16" s="29" t="s">
        <v>21</v>
      </c>
      <c r="Q16" s="29"/>
      <c r="R16" s="29" t="s">
        <v>21</v>
      </c>
      <c r="S16" s="29"/>
      <c r="T16" s="29" t="s">
        <v>21</v>
      </c>
      <c r="U16" s="29"/>
      <c r="V16" s="29" t="s">
        <v>21</v>
      </c>
      <c r="W16" s="29"/>
      <c r="X16" s="29" t="s">
        <v>21</v>
      </c>
      <c r="Y16" s="29"/>
      <c r="Z16" s="29" t="s">
        <v>21</v>
      </c>
      <c r="AA16" s="29"/>
      <c r="AB16" s="29" t="s">
        <v>21</v>
      </c>
      <c r="AC16" s="29"/>
      <c r="AD16" s="29" t="s">
        <v>21</v>
      </c>
      <c r="AE16" s="29"/>
      <c r="AF16" s="29"/>
      <c r="AG16" s="29"/>
      <c r="AH16" s="29"/>
      <c r="AI16" s="29"/>
      <c r="AJ16" s="29"/>
      <c r="AK16" s="29"/>
      <c r="AL16" s="29"/>
      <c r="AM16" s="29"/>
      <c r="AN16" s="29"/>
      <c r="AO16" s="29"/>
    </row>
    <row r="17" spans="1:42" x14ac:dyDescent="0.25">
      <c r="A17" s="16">
        <f t="shared" si="1"/>
        <v>1</v>
      </c>
      <c r="B17" s="29" t="s">
        <v>410</v>
      </c>
      <c r="C17" s="27" t="s">
        <v>387</v>
      </c>
      <c r="D17" s="27" t="s">
        <v>189</v>
      </c>
      <c r="E17" s="29" t="s">
        <v>391</v>
      </c>
      <c r="F17" s="29"/>
      <c r="G17" s="29">
        <v>17</v>
      </c>
      <c r="H17" s="29" t="s">
        <v>21</v>
      </c>
      <c r="I17" s="29" t="s">
        <v>388</v>
      </c>
      <c r="J17" s="29" t="s">
        <v>21</v>
      </c>
      <c r="K17" s="29" t="s">
        <v>389</v>
      </c>
      <c r="L17" s="29" t="s">
        <v>21</v>
      </c>
      <c r="M17" s="29"/>
      <c r="N17" s="29" t="s">
        <v>21</v>
      </c>
      <c r="O17" s="29"/>
      <c r="P17" s="29" t="s">
        <v>21</v>
      </c>
      <c r="Q17" s="29"/>
      <c r="R17" s="29" t="s">
        <v>21</v>
      </c>
      <c r="S17" s="29"/>
      <c r="T17" s="29" t="s">
        <v>21</v>
      </c>
      <c r="U17" s="29"/>
      <c r="V17" s="29" t="s">
        <v>21</v>
      </c>
      <c r="W17" s="29"/>
      <c r="X17" s="29" t="s">
        <v>21</v>
      </c>
      <c r="Y17" s="29"/>
      <c r="Z17" s="29" t="s">
        <v>21</v>
      </c>
      <c r="AA17" s="29"/>
      <c r="AB17" s="29" t="s">
        <v>21</v>
      </c>
      <c r="AC17" s="29"/>
      <c r="AD17" s="29" t="s">
        <v>21</v>
      </c>
      <c r="AE17" s="29" t="s">
        <v>390</v>
      </c>
      <c r="AF17" s="29"/>
      <c r="AG17" s="29"/>
      <c r="AH17" s="29"/>
      <c r="AI17" s="29"/>
      <c r="AJ17" s="29"/>
      <c r="AK17" s="29"/>
      <c r="AL17" s="29"/>
      <c r="AM17" s="29"/>
      <c r="AN17" s="29"/>
      <c r="AO17" s="29"/>
    </row>
    <row r="18" spans="1:42" x14ac:dyDescent="0.25">
      <c r="A18" s="16">
        <f t="shared" si="1"/>
        <v>1</v>
      </c>
      <c r="B18" s="29" t="s">
        <v>410</v>
      </c>
      <c r="C18" s="27" t="s">
        <v>82</v>
      </c>
      <c r="D18" s="27" t="s">
        <v>54</v>
      </c>
      <c r="E18" s="29" t="s">
        <v>391</v>
      </c>
      <c r="F18" s="29"/>
      <c r="G18" s="29">
        <v>18</v>
      </c>
      <c r="H18" s="29" t="s">
        <v>21</v>
      </c>
      <c r="I18" s="29" t="s">
        <v>83</v>
      </c>
      <c r="J18" s="29" t="s">
        <v>21</v>
      </c>
      <c r="K18" s="29" t="s">
        <v>84</v>
      </c>
      <c r="L18" s="29" t="s">
        <v>21</v>
      </c>
      <c r="M18" s="29"/>
      <c r="N18" s="29" t="s">
        <v>21</v>
      </c>
      <c r="O18" s="29"/>
      <c r="P18" s="29" t="s">
        <v>21</v>
      </c>
      <c r="Q18" s="29"/>
      <c r="R18" s="29" t="s">
        <v>21</v>
      </c>
      <c r="S18" s="29"/>
      <c r="T18" s="29" t="s">
        <v>21</v>
      </c>
      <c r="U18" s="29"/>
      <c r="V18" s="29" t="s">
        <v>21</v>
      </c>
      <c r="W18" s="29"/>
      <c r="X18" s="29" t="s">
        <v>21</v>
      </c>
      <c r="Y18" s="29"/>
      <c r="Z18" s="29" t="s">
        <v>21</v>
      </c>
      <c r="AA18" s="29"/>
      <c r="AB18" s="29" t="s">
        <v>21</v>
      </c>
      <c r="AC18" s="29"/>
      <c r="AD18" s="29" t="s">
        <v>21</v>
      </c>
      <c r="AE18" s="29"/>
      <c r="AF18" s="29"/>
      <c r="AG18" s="29"/>
      <c r="AH18" s="29"/>
      <c r="AI18" s="29"/>
      <c r="AJ18" s="29"/>
      <c r="AK18" s="29"/>
      <c r="AL18" s="29"/>
      <c r="AM18" s="29"/>
      <c r="AN18" s="29"/>
      <c r="AO18" s="29"/>
    </row>
    <row r="19" spans="1:42" x14ac:dyDescent="0.25">
      <c r="A19" s="16">
        <f t="shared" si="1"/>
        <v>1</v>
      </c>
      <c r="B19" s="29" t="s">
        <v>410</v>
      </c>
      <c r="C19" s="27" t="s">
        <v>202</v>
      </c>
      <c r="D19" s="27" t="s">
        <v>203</v>
      </c>
      <c r="E19" s="29" t="s">
        <v>391</v>
      </c>
      <c r="F19" s="29"/>
      <c r="G19" s="29">
        <v>20</v>
      </c>
      <c r="H19" s="29" t="s">
        <v>21</v>
      </c>
      <c r="I19" s="29"/>
      <c r="J19" s="29" t="s">
        <v>21</v>
      </c>
      <c r="K19" s="29"/>
      <c r="L19" s="29" t="s">
        <v>21</v>
      </c>
      <c r="M19" s="29"/>
      <c r="N19" s="29" t="s">
        <v>21</v>
      </c>
      <c r="O19" s="29" t="s">
        <v>204</v>
      </c>
      <c r="P19" s="29" t="s">
        <v>21</v>
      </c>
      <c r="Q19" s="29"/>
      <c r="R19" s="29" t="s">
        <v>21</v>
      </c>
      <c r="S19" s="29"/>
      <c r="T19" s="29" t="s">
        <v>21</v>
      </c>
      <c r="U19" s="29"/>
      <c r="V19" s="29" t="s">
        <v>21</v>
      </c>
      <c r="W19" s="29"/>
      <c r="X19" s="29" t="s">
        <v>21</v>
      </c>
      <c r="Y19" s="29"/>
      <c r="Z19" s="29" t="s">
        <v>21</v>
      </c>
      <c r="AA19" s="29"/>
      <c r="AB19" s="29" t="s">
        <v>21</v>
      </c>
      <c r="AC19" s="29"/>
      <c r="AD19" s="29" t="s">
        <v>21</v>
      </c>
      <c r="AE19" s="29" t="s">
        <v>25</v>
      </c>
      <c r="AF19" s="29"/>
      <c r="AG19" s="29"/>
      <c r="AH19" s="29"/>
      <c r="AI19" s="29"/>
      <c r="AJ19" s="29"/>
      <c r="AK19" s="29"/>
      <c r="AL19" s="29"/>
      <c r="AM19" s="29"/>
      <c r="AN19" s="29"/>
      <c r="AO19" s="29"/>
    </row>
    <row r="20" spans="1:42" x14ac:dyDescent="0.25">
      <c r="A20" s="16">
        <f t="shared" si="1"/>
        <v>1</v>
      </c>
      <c r="B20" s="29" t="s">
        <v>410</v>
      </c>
      <c r="C20" s="27" t="s">
        <v>148</v>
      </c>
      <c r="D20" s="27" t="s">
        <v>149</v>
      </c>
      <c r="E20" s="29" t="s">
        <v>391</v>
      </c>
      <c r="F20" s="29"/>
      <c r="G20" s="29">
        <v>23</v>
      </c>
      <c r="H20" s="29" t="s">
        <v>21</v>
      </c>
      <c r="I20" s="29"/>
      <c r="J20" s="29" t="s">
        <v>21</v>
      </c>
      <c r="K20" s="29"/>
      <c r="L20" s="29" t="s">
        <v>21</v>
      </c>
      <c r="M20" s="29"/>
      <c r="N20" s="29" t="s">
        <v>21</v>
      </c>
      <c r="O20" s="29"/>
      <c r="P20" s="29" t="s">
        <v>21</v>
      </c>
      <c r="Q20" s="29"/>
      <c r="R20" s="29" t="s">
        <v>21</v>
      </c>
      <c r="S20" s="29"/>
      <c r="T20" s="29" t="s">
        <v>21</v>
      </c>
      <c r="U20" s="29"/>
      <c r="V20" s="29" t="s">
        <v>21</v>
      </c>
      <c r="W20" s="29"/>
      <c r="X20" s="29" t="s">
        <v>21</v>
      </c>
      <c r="Y20" s="29"/>
      <c r="Z20" s="29" t="s">
        <v>21</v>
      </c>
      <c r="AA20" s="29"/>
      <c r="AB20" s="29" t="s">
        <v>21</v>
      </c>
      <c r="AC20" s="29"/>
      <c r="AD20" s="29" t="s">
        <v>21</v>
      </c>
      <c r="AE20" s="29"/>
      <c r="AF20" s="29"/>
      <c r="AG20" s="29"/>
      <c r="AH20" s="29"/>
      <c r="AI20" s="29"/>
      <c r="AJ20" s="29"/>
      <c r="AK20" s="29"/>
      <c r="AL20" s="29"/>
      <c r="AM20" s="29"/>
      <c r="AN20" s="29"/>
      <c r="AO20" s="29"/>
    </row>
    <row r="21" spans="1:42" x14ac:dyDescent="0.25">
      <c r="A21" s="16">
        <f t="shared" si="1"/>
        <v>0.91666666666666663</v>
      </c>
      <c r="B21" s="29" t="s">
        <v>410</v>
      </c>
      <c r="C21" s="27" t="s">
        <v>243</v>
      </c>
      <c r="D21" s="27" t="s">
        <v>244</v>
      </c>
      <c r="E21" s="29" t="s">
        <v>391</v>
      </c>
      <c r="F21" s="29"/>
      <c r="G21" s="29">
        <v>24</v>
      </c>
      <c r="H21" s="29" t="s">
        <v>21</v>
      </c>
      <c r="I21" s="29" t="s">
        <v>245</v>
      </c>
      <c r="J21" s="29" t="s">
        <v>21</v>
      </c>
      <c r="K21" s="29" t="s">
        <v>246</v>
      </c>
      <c r="L21" s="29" t="s">
        <v>21</v>
      </c>
      <c r="M21" s="29"/>
      <c r="N21" s="29" t="s">
        <v>21</v>
      </c>
      <c r="O21" s="29"/>
      <c r="P21" s="29" t="s">
        <v>21</v>
      </c>
      <c r="Q21" s="29"/>
      <c r="R21" s="29" t="s">
        <v>22</v>
      </c>
      <c r="S21" s="29" t="s">
        <v>247</v>
      </c>
      <c r="T21" s="29" t="s">
        <v>21</v>
      </c>
      <c r="U21" s="29"/>
      <c r="V21" s="29" t="s">
        <v>21</v>
      </c>
      <c r="W21" s="29"/>
      <c r="X21" s="29" t="s">
        <v>21</v>
      </c>
      <c r="Y21" s="29"/>
      <c r="Z21" s="29" t="s">
        <v>21</v>
      </c>
      <c r="AA21" s="29" t="s">
        <v>248</v>
      </c>
      <c r="AB21" s="29" t="s">
        <v>21</v>
      </c>
      <c r="AC21" s="29"/>
      <c r="AD21" s="29" t="s">
        <v>21</v>
      </c>
      <c r="AE21" s="29"/>
      <c r="AF21" s="29"/>
      <c r="AG21" s="29"/>
      <c r="AH21" s="29"/>
      <c r="AI21" s="29"/>
      <c r="AJ21" s="29"/>
      <c r="AK21" s="29"/>
      <c r="AL21" s="29"/>
      <c r="AM21" s="29"/>
      <c r="AN21" s="29"/>
      <c r="AO21" s="29"/>
    </row>
    <row r="22" spans="1:42" x14ac:dyDescent="0.25">
      <c r="A22" s="16">
        <f t="shared" ref="A22:A84" si="2">IF(COUNTIF(H22:AE22,"Yes")/12=0,"0%",COUNTIF(H22:AE22,"Yes")/12)</f>
        <v>1</v>
      </c>
      <c r="B22" t="s">
        <v>410</v>
      </c>
      <c r="C22" s="27" t="s">
        <v>283</v>
      </c>
      <c r="D22" s="27" t="s">
        <v>284</v>
      </c>
      <c r="E22" s="29" t="s">
        <v>392</v>
      </c>
      <c r="F22" s="29" t="s">
        <v>109</v>
      </c>
      <c r="G22" s="29">
        <v>2</v>
      </c>
      <c r="H22" s="29" t="s">
        <v>21</v>
      </c>
      <c r="I22" s="29" t="s">
        <v>285</v>
      </c>
      <c r="J22" s="29" t="s">
        <v>21</v>
      </c>
      <c r="K22" s="29"/>
      <c r="L22" s="29" t="s">
        <v>21</v>
      </c>
      <c r="M22" s="29"/>
      <c r="N22" s="29" t="s">
        <v>21</v>
      </c>
      <c r="O22" s="29"/>
      <c r="P22" s="29" t="s">
        <v>21</v>
      </c>
      <c r="Q22" s="29"/>
      <c r="R22" s="29" t="s">
        <v>21</v>
      </c>
      <c r="S22" s="29"/>
      <c r="T22" s="29" t="s">
        <v>21</v>
      </c>
      <c r="U22" s="29" t="s">
        <v>286</v>
      </c>
      <c r="V22" s="29" t="s">
        <v>21</v>
      </c>
      <c r="W22" s="29" t="s">
        <v>287</v>
      </c>
      <c r="X22" s="29" t="s">
        <v>21</v>
      </c>
      <c r="Y22" s="29"/>
      <c r="Z22" s="29" t="s">
        <v>21</v>
      </c>
      <c r="AA22" s="29"/>
      <c r="AB22" s="29" t="s">
        <v>21</v>
      </c>
      <c r="AC22" s="29"/>
      <c r="AD22" s="29" t="s">
        <v>21</v>
      </c>
      <c r="AE22" s="29"/>
      <c r="AF22" s="29"/>
      <c r="AG22" s="29"/>
      <c r="AH22" s="29"/>
      <c r="AI22" s="29"/>
      <c r="AJ22" s="29"/>
      <c r="AK22" s="29"/>
      <c r="AL22" s="29"/>
      <c r="AM22" s="29"/>
      <c r="AN22" s="29"/>
      <c r="AO22" s="29"/>
      <c r="AP22" s="27"/>
    </row>
    <row r="23" spans="1:42" x14ac:dyDescent="0.25">
      <c r="A23" s="16">
        <f t="shared" si="2"/>
        <v>1</v>
      </c>
      <c r="B23" t="s">
        <v>410</v>
      </c>
      <c r="C23" s="27" t="s">
        <v>316</v>
      </c>
      <c r="D23" s="27" t="s">
        <v>317</v>
      </c>
      <c r="E23" s="29" t="s">
        <v>392</v>
      </c>
      <c r="F23" s="29" t="s">
        <v>109</v>
      </c>
      <c r="G23" s="29">
        <v>4</v>
      </c>
      <c r="H23" s="29" t="s">
        <v>21</v>
      </c>
      <c r="I23" s="29"/>
      <c r="J23" s="29" t="s">
        <v>21</v>
      </c>
      <c r="K23" s="29"/>
      <c r="L23" s="29" t="s">
        <v>21</v>
      </c>
      <c r="M23" s="29"/>
      <c r="N23" s="29" t="s">
        <v>21</v>
      </c>
      <c r="O23" s="29"/>
      <c r="P23" s="29" t="s">
        <v>21</v>
      </c>
      <c r="Q23" s="29"/>
      <c r="R23" s="29" t="s">
        <v>21</v>
      </c>
      <c r="S23" s="29"/>
      <c r="T23" s="29" t="s">
        <v>21</v>
      </c>
      <c r="U23" s="29" t="s">
        <v>318</v>
      </c>
      <c r="V23" s="29" t="s">
        <v>21</v>
      </c>
      <c r="W23" s="29"/>
      <c r="X23" s="29" t="s">
        <v>21</v>
      </c>
      <c r="Y23" s="29" t="s">
        <v>319</v>
      </c>
      <c r="Z23" s="29" t="s">
        <v>21</v>
      </c>
      <c r="AA23" s="29"/>
      <c r="AB23" s="29" t="s">
        <v>21</v>
      </c>
      <c r="AC23" s="29"/>
      <c r="AD23" s="29" t="s">
        <v>21</v>
      </c>
      <c r="AE23" s="29"/>
      <c r="AF23" s="29"/>
      <c r="AG23" s="29"/>
      <c r="AH23" s="29"/>
      <c r="AI23" s="29"/>
      <c r="AJ23" s="29"/>
      <c r="AK23" s="29"/>
      <c r="AL23" s="29"/>
      <c r="AM23" s="29"/>
      <c r="AN23" s="29"/>
      <c r="AO23" s="29"/>
      <c r="AP23" s="27"/>
    </row>
    <row r="24" spans="1:42" x14ac:dyDescent="0.25">
      <c r="A24" s="16">
        <f t="shared" si="2"/>
        <v>1</v>
      </c>
      <c r="B24" t="s">
        <v>410</v>
      </c>
      <c r="C24" s="27" t="s">
        <v>107</v>
      </c>
      <c r="D24" s="27" t="s">
        <v>108</v>
      </c>
      <c r="E24" s="29" t="s">
        <v>392</v>
      </c>
      <c r="F24" s="29" t="s">
        <v>109</v>
      </c>
      <c r="G24" s="29">
        <v>6</v>
      </c>
      <c r="H24" s="29" t="s">
        <v>21</v>
      </c>
      <c r="I24" s="29"/>
      <c r="J24" s="29" t="s">
        <v>21</v>
      </c>
      <c r="K24" s="29"/>
      <c r="L24" s="29" t="s">
        <v>21</v>
      </c>
      <c r="M24" s="29"/>
      <c r="N24" s="29" t="s">
        <v>21</v>
      </c>
      <c r="O24" s="29"/>
      <c r="P24" s="29" t="s">
        <v>21</v>
      </c>
      <c r="Q24" s="29"/>
      <c r="R24" s="29" t="s">
        <v>21</v>
      </c>
      <c r="S24" s="29"/>
      <c r="T24" s="29" t="s">
        <v>21</v>
      </c>
      <c r="U24" s="29"/>
      <c r="V24" s="29" t="s">
        <v>21</v>
      </c>
      <c r="W24" s="29"/>
      <c r="X24" s="29" t="s">
        <v>21</v>
      </c>
      <c r="Y24" s="29"/>
      <c r="Z24" s="29" t="s">
        <v>21</v>
      </c>
      <c r="AA24" s="29"/>
      <c r="AB24" s="29" t="s">
        <v>21</v>
      </c>
      <c r="AC24" s="29"/>
      <c r="AD24" s="29" t="s">
        <v>21</v>
      </c>
      <c r="AE24" s="29"/>
      <c r="AF24" s="29"/>
      <c r="AG24" s="29"/>
      <c r="AH24" s="29"/>
      <c r="AI24" s="29"/>
      <c r="AJ24" s="29"/>
      <c r="AK24" s="29"/>
      <c r="AL24" s="29"/>
      <c r="AM24" s="29"/>
      <c r="AN24" s="29"/>
      <c r="AO24" s="29"/>
      <c r="AP24" s="27"/>
    </row>
    <row r="25" spans="1:42" x14ac:dyDescent="0.25">
      <c r="A25" s="16">
        <f t="shared" si="2"/>
        <v>1</v>
      </c>
      <c r="B25" t="s">
        <v>410</v>
      </c>
      <c r="C25" s="27" t="s">
        <v>255</v>
      </c>
      <c r="D25" s="27" t="s">
        <v>477</v>
      </c>
      <c r="E25" s="29" t="s">
        <v>392</v>
      </c>
      <c r="F25" s="29" t="s">
        <v>109</v>
      </c>
      <c r="G25" s="29">
        <v>7</v>
      </c>
      <c r="H25" s="29" t="s">
        <v>21</v>
      </c>
      <c r="I25" s="29"/>
      <c r="J25" s="29" t="s">
        <v>21</v>
      </c>
      <c r="K25" s="29" t="s">
        <v>478</v>
      </c>
      <c r="L25" s="29" t="s">
        <v>21</v>
      </c>
      <c r="M25" s="29"/>
      <c r="N25" s="29" t="s">
        <v>21</v>
      </c>
      <c r="O25" s="29"/>
      <c r="P25" s="29" t="s">
        <v>21</v>
      </c>
      <c r="Q25" s="29"/>
      <c r="R25" s="29" t="s">
        <v>21</v>
      </c>
      <c r="S25" s="29" t="s">
        <v>479</v>
      </c>
      <c r="T25" s="29" t="s">
        <v>21</v>
      </c>
      <c r="U25" s="29" t="s">
        <v>480</v>
      </c>
      <c r="V25" s="29" t="s">
        <v>21</v>
      </c>
      <c r="W25" s="29"/>
      <c r="X25" s="29" t="s">
        <v>21</v>
      </c>
      <c r="Y25" s="29"/>
      <c r="Z25" s="29" t="s">
        <v>21</v>
      </c>
      <c r="AA25" s="29"/>
      <c r="AB25" s="29" t="s">
        <v>21</v>
      </c>
      <c r="AC25" s="29"/>
      <c r="AD25" s="29" t="s">
        <v>21</v>
      </c>
      <c r="AE25" s="29" t="s">
        <v>481</v>
      </c>
      <c r="AF25" s="29"/>
      <c r="AG25" s="29"/>
      <c r="AH25" s="29"/>
      <c r="AI25" s="29"/>
      <c r="AJ25" s="29"/>
      <c r="AK25" s="29"/>
      <c r="AL25" s="29"/>
      <c r="AM25" s="29"/>
      <c r="AN25" s="29"/>
      <c r="AO25" s="29"/>
      <c r="AP25" s="27"/>
    </row>
    <row r="26" spans="1:42" x14ac:dyDescent="0.25">
      <c r="A26" s="16">
        <f t="shared" si="2"/>
        <v>1</v>
      </c>
      <c r="B26" t="s">
        <v>410</v>
      </c>
      <c r="C26" s="27" t="s">
        <v>262</v>
      </c>
      <c r="D26" s="27" t="s">
        <v>263</v>
      </c>
      <c r="E26" s="29" t="s">
        <v>392</v>
      </c>
      <c r="F26" s="29" t="s">
        <v>197</v>
      </c>
      <c r="G26" s="29">
        <v>2</v>
      </c>
      <c r="H26" s="29" t="s">
        <v>21</v>
      </c>
      <c r="I26" s="29"/>
      <c r="J26" s="29" t="s">
        <v>21</v>
      </c>
      <c r="K26" s="29"/>
      <c r="L26" s="29" t="s">
        <v>21</v>
      </c>
      <c r="M26" s="29"/>
      <c r="N26" s="29" t="s">
        <v>21</v>
      </c>
      <c r="O26" s="29"/>
      <c r="P26" s="29" t="s">
        <v>21</v>
      </c>
      <c r="Q26" s="29"/>
      <c r="R26" s="29" t="s">
        <v>21</v>
      </c>
      <c r="S26" s="29"/>
      <c r="T26" s="29" t="s">
        <v>21</v>
      </c>
      <c r="U26" s="29"/>
      <c r="V26" s="29" t="s">
        <v>21</v>
      </c>
      <c r="W26" s="29"/>
      <c r="X26" s="29" t="s">
        <v>21</v>
      </c>
      <c r="Y26" s="29"/>
      <c r="Z26" s="29" t="s">
        <v>21</v>
      </c>
      <c r="AA26" s="29"/>
      <c r="AB26" s="29" t="s">
        <v>21</v>
      </c>
      <c r="AC26" s="29"/>
      <c r="AD26" s="29" t="s">
        <v>21</v>
      </c>
      <c r="AE26" s="29"/>
      <c r="AF26" s="29"/>
      <c r="AG26" s="29"/>
      <c r="AH26" s="29"/>
      <c r="AI26" s="29"/>
      <c r="AJ26" s="29"/>
      <c r="AK26" s="29"/>
      <c r="AL26" s="29"/>
      <c r="AM26" s="29"/>
      <c r="AN26" s="29"/>
      <c r="AO26" s="29"/>
      <c r="AP26" s="27"/>
    </row>
    <row r="27" spans="1:42" x14ac:dyDescent="0.25">
      <c r="A27" s="16">
        <f t="shared" si="2"/>
        <v>1</v>
      </c>
      <c r="B27" t="s">
        <v>410</v>
      </c>
      <c r="C27" s="27" t="s">
        <v>271</v>
      </c>
      <c r="D27" s="27" t="s">
        <v>274</v>
      </c>
      <c r="E27" s="29" t="s">
        <v>392</v>
      </c>
      <c r="F27" s="29" t="s">
        <v>197</v>
      </c>
      <c r="G27" s="29">
        <v>3</v>
      </c>
      <c r="H27" s="29" t="s">
        <v>21</v>
      </c>
      <c r="I27" s="29"/>
      <c r="J27" s="29" t="s">
        <v>21</v>
      </c>
      <c r="K27" s="29"/>
      <c r="L27" s="29" t="s">
        <v>21</v>
      </c>
      <c r="M27" s="29"/>
      <c r="N27" s="29" t="s">
        <v>21</v>
      </c>
      <c r="O27" s="29"/>
      <c r="P27" s="29" t="s">
        <v>21</v>
      </c>
      <c r="Q27" s="29"/>
      <c r="R27" s="29" t="s">
        <v>21</v>
      </c>
      <c r="S27" s="29"/>
      <c r="T27" s="29" t="s">
        <v>21</v>
      </c>
      <c r="U27" s="29"/>
      <c r="V27" s="29" t="s">
        <v>21</v>
      </c>
      <c r="W27" s="29"/>
      <c r="X27" s="29" t="s">
        <v>21</v>
      </c>
      <c r="Y27" s="29"/>
      <c r="Z27" s="29" t="s">
        <v>21</v>
      </c>
      <c r="AA27" s="29"/>
      <c r="AB27" s="29" t="s">
        <v>21</v>
      </c>
      <c r="AC27" s="29"/>
      <c r="AD27" s="29" t="s">
        <v>21</v>
      </c>
      <c r="AE27" s="29" t="s">
        <v>25</v>
      </c>
      <c r="AF27" s="29"/>
      <c r="AG27" s="29"/>
      <c r="AH27" s="29"/>
      <c r="AI27" s="29"/>
      <c r="AJ27" s="29"/>
      <c r="AK27" s="29"/>
      <c r="AL27" s="29"/>
      <c r="AM27" s="29"/>
      <c r="AN27" s="29"/>
      <c r="AO27" s="29"/>
      <c r="AP27" s="27"/>
    </row>
    <row r="28" spans="1:42" x14ac:dyDescent="0.25">
      <c r="A28" s="16">
        <f t="shared" si="2"/>
        <v>1</v>
      </c>
      <c r="B28" t="s">
        <v>410</v>
      </c>
      <c r="C28" s="27" t="s">
        <v>237</v>
      </c>
      <c r="D28" s="27" t="s">
        <v>364</v>
      </c>
      <c r="E28" s="29" t="s">
        <v>392</v>
      </c>
      <c r="F28" s="29" t="s">
        <v>197</v>
      </c>
      <c r="G28" s="29">
        <v>6</v>
      </c>
      <c r="H28" s="29" t="s">
        <v>21</v>
      </c>
      <c r="I28" s="29"/>
      <c r="J28" s="29" t="s">
        <v>21</v>
      </c>
      <c r="K28" s="29"/>
      <c r="L28" s="29" t="s">
        <v>21</v>
      </c>
      <c r="M28" s="29"/>
      <c r="N28" s="29" t="s">
        <v>21</v>
      </c>
      <c r="O28" s="29"/>
      <c r="P28" s="29" t="s">
        <v>21</v>
      </c>
      <c r="Q28" s="29"/>
      <c r="R28" s="29" t="s">
        <v>21</v>
      </c>
      <c r="S28" s="29"/>
      <c r="T28" s="29" t="s">
        <v>21</v>
      </c>
      <c r="U28" s="29"/>
      <c r="V28" s="29" t="s">
        <v>21</v>
      </c>
      <c r="W28" s="29"/>
      <c r="X28" s="29" t="s">
        <v>21</v>
      </c>
      <c r="Y28" s="29"/>
      <c r="Z28" s="29" t="s">
        <v>21</v>
      </c>
      <c r="AA28" s="29"/>
      <c r="AB28" s="29" t="s">
        <v>21</v>
      </c>
      <c r="AC28" s="29"/>
      <c r="AD28" s="29" t="s">
        <v>21</v>
      </c>
      <c r="AE28" s="29"/>
      <c r="AF28" s="29"/>
      <c r="AG28" s="29"/>
      <c r="AH28" s="29"/>
      <c r="AI28" s="29"/>
      <c r="AJ28" s="29"/>
      <c r="AK28" s="29"/>
      <c r="AL28" s="29"/>
      <c r="AM28" s="29"/>
      <c r="AN28" s="29"/>
      <c r="AO28" s="29"/>
      <c r="AP28" s="27"/>
    </row>
    <row r="29" spans="1:42" x14ac:dyDescent="0.25">
      <c r="A29" s="16">
        <f t="shared" si="2"/>
        <v>1</v>
      </c>
      <c r="B29" t="s">
        <v>410</v>
      </c>
      <c r="C29" s="27" t="s">
        <v>195</v>
      </c>
      <c r="D29" s="27" t="s">
        <v>196</v>
      </c>
      <c r="E29" s="29" t="s">
        <v>392</v>
      </c>
      <c r="F29" s="29" t="s">
        <v>197</v>
      </c>
      <c r="G29" s="29">
        <v>7</v>
      </c>
      <c r="H29" s="29" t="s">
        <v>21</v>
      </c>
      <c r="I29" s="29"/>
      <c r="J29" s="29" t="s">
        <v>21</v>
      </c>
      <c r="K29" s="29"/>
      <c r="L29" s="29" t="s">
        <v>21</v>
      </c>
      <c r="M29" s="29"/>
      <c r="N29" s="29" t="s">
        <v>21</v>
      </c>
      <c r="O29" s="29"/>
      <c r="P29" s="29" t="s">
        <v>21</v>
      </c>
      <c r="Q29" s="29"/>
      <c r="R29" s="29" t="s">
        <v>21</v>
      </c>
      <c r="S29" s="29"/>
      <c r="T29" s="29" t="s">
        <v>21</v>
      </c>
      <c r="U29" s="29"/>
      <c r="V29" s="29" t="s">
        <v>21</v>
      </c>
      <c r="W29" s="29"/>
      <c r="X29" s="29" t="s">
        <v>21</v>
      </c>
      <c r="Y29" s="29"/>
      <c r="Z29" s="29" t="s">
        <v>21</v>
      </c>
      <c r="AA29" s="29"/>
      <c r="AB29" s="29" t="s">
        <v>21</v>
      </c>
      <c r="AC29" s="29"/>
      <c r="AD29" s="29" t="s">
        <v>21</v>
      </c>
      <c r="AE29" s="29" t="s">
        <v>25</v>
      </c>
      <c r="AF29" s="29"/>
      <c r="AG29" s="29"/>
      <c r="AH29" s="29"/>
      <c r="AI29" s="29"/>
      <c r="AJ29" s="29"/>
      <c r="AK29" s="29"/>
      <c r="AL29" s="29"/>
      <c r="AM29" s="29"/>
      <c r="AN29" s="29"/>
      <c r="AO29" s="29"/>
      <c r="AP29" s="27"/>
    </row>
    <row r="30" spans="1:42" x14ac:dyDescent="0.25">
      <c r="A30" s="16">
        <f t="shared" si="2"/>
        <v>0.91666666666666663</v>
      </c>
      <c r="B30" t="s">
        <v>410</v>
      </c>
      <c r="C30" s="27" t="s">
        <v>330</v>
      </c>
      <c r="D30" s="27" t="s">
        <v>331</v>
      </c>
      <c r="E30" s="29" t="s">
        <v>392</v>
      </c>
      <c r="F30" s="29" t="s">
        <v>197</v>
      </c>
      <c r="G30" s="29">
        <v>8</v>
      </c>
      <c r="H30" s="29" t="s">
        <v>21</v>
      </c>
      <c r="I30" s="29"/>
      <c r="J30" s="29" t="s">
        <v>21</v>
      </c>
      <c r="K30" s="29"/>
      <c r="L30" s="29" t="s">
        <v>22</v>
      </c>
      <c r="M30" s="29" t="s">
        <v>332</v>
      </c>
      <c r="N30" s="29" t="s">
        <v>21</v>
      </c>
      <c r="O30" s="29" t="s">
        <v>333</v>
      </c>
      <c r="P30" s="29" t="s">
        <v>21</v>
      </c>
      <c r="Q30" s="29" t="s">
        <v>334</v>
      </c>
      <c r="R30" s="29" t="s">
        <v>21</v>
      </c>
      <c r="S30" s="29" t="s">
        <v>335</v>
      </c>
      <c r="T30" s="29" t="s">
        <v>21</v>
      </c>
      <c r="U30" s="29"/>
      <c r="V30" s="29" t="s">
        <v>21</v>
      </c>
      <c r="W30" s="29" t="s">
        <v>336</v>
      </c>
      <c r="X30" s="29" t="s">
        <v>21</v>
      </c>
      <c r="Y30" s="29" t="s">
        <v>337</v>
      </c>
      <c r="Z30" s="29" t="s">
        <v>21</v>
      </c>
      <c r="AA30" s="29"/>
      <c r="AB30" s="29" t="s">
        <v>21</v>
      </c>
      <c r="AC30" s="29"/>
      <c r="AD30" s="29" t="s">
        <v>21</v>
      </c>
      <c r="AE30" s="29" t="s">
        <v>25</v>
      </c>
      <c r="AF30" s="29"/>
      <c r="AG30" s="29"/>
      <c r="AH30" s="29"/>
      <c r="AI30" s="29"/>
      <c r="AJ30" s="29"/>
      <c r="AK30" s="29"/>
      <c r="AL30" s="29"/>
      <c r="AM30" s="29"/>
      <c r="AN30" s="29"/>
      <c r="AO30" s="29"/>
      <c r="AP30" s="27"/>
    </row>
    <row r="31" spans="1:42" x14ac:dyDescent="0.25">
      <c r="A31" s="16">
        <f t="shared" si="2"/>
        <v>0.91666666666666663</v>
      </c>
      <c r="B31" t="s">
        <v>410</v>
      </c>
      <c r="C31" s="27" t="s">
        <v>416</v>
      </c>
      <c r="D31" s="27" t="s">
        <v>50</v>
      </c>
      <c r="E31" s="29" t="s">
        <v>392</v>
      </c>
      <c r="F31" s="29" t="s">
        <v>51</v>
      </c>
      <c r="G31" s="29">
        <v>4</v>
      </c>
      <c r="H31" s="29" t="s">
        <v>21</v>
      </c>
      <c r="I31" s="29"/>
      <c r="J31" s="29" t="s">
        <v>21</v>
      </c>
      <c r="K31" s="29"/>
      <c r="L31" s="29" t="s">
        <v>21</v>
      </c>
      <c r="M31" s="29"/>
      <c r="N31" s="29" t="s">
        <v>21</v>
      </c>
      <c r="O31" s="29"/>
      <c r="P31" s="29" t="s">
        <v>21</v>
      </c>
      <c r="Q31" s="29"/>
      <c r="R31" s="29" t="s">
        <v>21</v>
      </c>
      <c r="S31" s="29"/>
      <c r="T31" s="29" t="s">
        <v>21</v>
      </c>
      <c r="U31" s="29"/>
      <c r="V31" s="29" t="s">
        <v>21</v>
      </c>
      <c r="W31" s="29"/>
      <c r="X31" s="29" t="s">
        <v>21</v>
      </c>
      <c r="Y31" s="29"/>
      <c r="Z31" s="29" t="s">
        <v>21</v>
      </c>
      <c r="AA31" s="29"/>
      <c r="AB31" s="29" t="s">
        <v>22</v>
      </c>
      <c r="AC31" s="29"/>
      <c r="AD31" s="29" t="s">
        <v>21</v>
      </c>
      <c r="AE31" s="29"/>
      <c r="AF31" s="29"/>
      <c r="AG31" s="29"/>
      <c r="AH31" s="29"/>
      <c r="AI31" s="29"/>
      <c r="AJ31" s="29"/>
      <c r="AK31" s="29"/>
      <c r="AL31" s="29"/>
      <c r="AM31" s="29"/>
      <c r="AN31" s="29"/>
      <c r="AO31" s="29"/>
      <c r="AP31" s="27"/>
    </row>
    <row r="32" spans="1:42" x14ac:dyDescent="0.25">
      <c r="A32" s="16">
        <f t="shared" si="2"/>
        <v>1</v>
      </c>
      <c r="B32" t="s">
        <v>410</v>
      </c>
      <c r="C32" s="27" t="s">
        <v>130</v>
      </c>
      <c r="D32" s="27" t="s">
        <v>131</v>
      </c>
      <c r="E32" s="29" t="s">
        <v>392</v>
      </c>
      <c r="F32" s="29" t="s">
        <v>51</v>
      </c>
      <c r="G32" s="29">
        <v>10</v>
      </c>
      <c r="H32" s="29" t="s">
        <v>21</v>
      </c>
      <c r="I32" s="29"/>
      <c r="J32" s="29" t="s">
        <v>21</v>
      </c>
      <c r="K32" s="29"/>
      <c r="L32" s="29" t="s">
        <v>21</v>
      </c>
      <c r="M32" s="29"/>
      <c r="N32" s="29" t="s">
        <v>21</v>
      </c>
      <c r="O32" s="29"/>
      <c r="P32" s="29" t="s">
        <v>21</v>
      </c>
      <c r="Q32" s="29"/>
      <c r="R32" s="29" t="s">
        <v>21</v>
      </c>
      <c r="S32" s="29"/>
      <c r="T32" s="29" t="s">
        <v>21</v>
      </c>
      <c r="U32" s="29"/>
      <c r="V32" s="29" t="s">
        <v>21</v>
      </c>
      <c r="W32" s="29"/>
      <c r="X32" s="29" t="s">
        <v>21</v>
      </c>
      <c r="Y32" s="29"/>
      <c r="Z32" s="29" t="s">
        <v>21</v>
      </c>
      <c r="AA32" s="29"/>
      <c r="AB32" s="29" t="s">
        <v>21</v>
      </c>
      <c r="AC32" s="29"/>
      <c r="AD32" s="29" t="s">
        <v>21</v>
      </c>
      <c r="AE32" s="29"/>
      <c r="AF32" s="29"/>
      <c r="AG32" s="29"/>
      <c r="AH32" s="29"/>
      <c r="AI32" s="29"/>
      <c r="AJ32" s="29"/>
      <c r="AK32" s="29"/>
      <c r="AL32" s="29"/>
      <c r="AM32" s="29"/>
      <c r="AN32" s="29"/>
      <c r="AO32" s="29"/>
      <c r="AP32" s="27"/>
    </row>
    <row r="33" spans="1:42" x14ac:dyDescent="0.25">
      <c r="A33" s="16">
        <f t="shared" si="2"/>
        <v>1</v>
      </c>
      <c r="B33" t="s">
        <v>410</v>
      </c>
      <c r="C33" s="27" t="s">
        <v>200</v>
      </c>
      <c r="D33" s="27" t="s">
        <v>201</v>
      </c>
      <c r="E33" s="29" t="s">
        <v>392</v>
      </c>
      <c r="F33" s="29" t="s">
        <v>51</v>
      </c>
      <c r="G33" s="29">
        <v>10</v>
      </c>
      <c r="H33" s="29" t="s">
        <v>21</v>
      </c>
      <c r="I33" s="29"/>
      <c r="J33" s="29" t="s">
        <v>21</v>
      </c>
      <c r="K33" s="29"/>
      <c r="L33" s="29" t="s">
        <v>21</v>
      </c>
      <c r="M33" s="29"/>
      <c r="N33" s="29" t="s">
        <v>21</v>
      </c>
      <c r="O33" s="29"/>
      <c r="P33" s="29" t="s">
        <v>21</v>
      </c>
      <c r="Q33" s="29"/>
      <c r="R33" s="29" t="s">
        <v>21</v>
      </c>
      <c r="S33" s="29"/>
      <c r="T33" s="29" t="s">
        <v>21</v>
      </c>
      <c r="U33" s="29"/>
      <c r="V33" s="29" t="s">
        <v>21</v>
      </c>
      <c r="W33" s="29"/>
      <c r="X33" s="29" t="s">
        <v>21</v>
      </c>
      <c r="Y33" s="29"/>
      <c r="Z33" s="29" t="s">
        <v>21</v>
      </c>
      <c r="AA33" s="29"/>
      <c r="AB33" s="29" t="s">
        <v>21</v>
      </c>
      <c r="AC33" s="29"/>
      <c r="AD33" s="29" t="s">
        <v>21</v>
      </c>
      <c r="AE33" s="29" t="s">
        <v>25</v>
      </c>
      <c r="AF33" s="29"/>
      <c r="AG33" s="29"/>
      <c r="AH33" s="29"/>
      <c r="AI33" s="29"/>
      <c r="AJ33" s="29"/>
      <c r="AK33" s="29"/>
      <c r="AL33" s="29"/>
      <c r="AM33" s="29"/>
      <c r="AN33" s="29"/>
      <c r="AO33" s="29"/>
      <c r="AP33" s="27"/>
    </row>
    <row r="34" spans="1:42" x14ac:dyDescent="0.25">
      <c r="A34" s="16">
        <f t="shared" si="2"/>
        <v>1</v>
      </c>
      <c r="B34" t="s">
        <v>410</v>
      </c>
      <c r="C34" s="27" t="s">
        <v>365</v>
      </c>
      <c r="D34" s="27" t="s">
        <v>366</v>
      </c>
      <c r="E34" s="29" t="s">
        <v>392</v>
      </c>
      <c r="F34" s="29" t="s">
        <v>51</v>
      </c>
      <c r="G34" s="29">
        <v>12</v>
      </c>
      <c r="H34" s="29" t="s">
        <v>21</v>
      </c>
      <c r="I34" s="29"/>
      <c r="J34" s="29" t="s">
        <v>21</v>
      </c>
      <c r="K34" s="29"/>
      <c r="L34" s="29" t="s">
        <v>21</v>
      </c>
      <c r="M34" s="29"/>
      <c r="N34" s="29" t="s">
        <v>21</v>
      </c>
      <c r="O34" s="29"/>
      <c r="P34" s="29" t="s">
        <v>21</v>
      </c>
      <c r="Q34" s="29"/>
      <c r="R34" s="29" t="s">
        <v>21</v>
      </c>
      <c r="S34" s="29"/>
      <c r="T34" s="29" t="s">
        <v>21</v>
      </c>
      <c r="U34" s="29"/>
      <c r="V34" s="29" t="s">
        <v>21</v>
      </c>
      <c r="W34" s="29"/>
      <c r="X34" s="29" t="s">
        <v>21</v>
      </c>
      <c r="Y34" s="29"/>
      <c r="Z34" s="29" t="s">
        <v>21</v>
      </c>
      <c r="AA34" s="29"/>
      <c r="AB34" s="29" t="s">
        <v>21</v>
      </c>
      <c r="AC34" s="29"/>
      <c r="AD34" s="29" t="s">
        <v>21</v>
      </c>
      <c r="AE34" s="29"/>
      <c r="AF34" s="29"/>
      <c r="AG34" s="29"/>
      <c r="AH34" s="29"/>
      <c r="AI34" s="29"/>
      <c r="AJ34" s="29"/>
      <c r="AK34" s="29"/>
      <c r="AL34" s="29"/>
      <c r="AM34" s="29"/>
      <c r="AN34" s="29"/>
      <c r="AO34" s="29"/>
      <c r="AP34" s="27"/>
    </row>
    <row r="35" spans="1:42" x14ac:dyDescent="0.25">
      <c r="A35" s="16">
        <f t="shared" si="2"/>
        <v>1</v>
      </c>
      <c r="B35" t="s">
        <v>410</v>
      </c>
      <c r="C35" s="27" t="s">
        <v>33</v>
      </c>
      <c r="D35" s="27" t="s">
        <v>132</v>
      </c>
      <c r="E35" s="29" t="s">
        <v>392</v>
      </c>
      <c r="F35" s="29" t="s">
        <v>51</v>
      </c>
      <c r="G35" s="29">
        <v>13</v>
      </c>
      <c r="H35" s="29" t="s">
        <v>21</v>
      </c>
      <c r="I35" s="29"/>
      <c r="J35" s="29" t="s">
        <v>21</v>
      </c>
      <c r="K35" s="29"/>
      <c r="L35" s="29" t="s">
        <v>21</v>
      </c>
      <c r="M35" s="29"/>
      <c r="N35" s="29" t="s">
        <v>21</v>
      </c>
      <c r="O35" s="29"/>
      <c r="P35" s="29" t="s">
        <v>21</v>
      </c>
      <c r="Q35" s="29"/>
      <c r="R35" s="29" t="s">
        <v>21</v>
      </c>
      <c r="S35" s="29"/>
      <c r="T35" s="29" t="s">
        <v>21</v>
      </c>
      <c r="U35" s="29"/>
      <c r="V35" s="29" t="s">
        <v>21</v>
      </c>
      <c r="W35" s="29"/>
      <c r="X35" s="29" t="s">
        <v>21</v>
      </c>
      <c r="Y35" s="29"/>
      <c r="Z35" s="29" t="s">
        <v>21</v>
      </c>
      <c r="AA35" s="29"/>
      <c r="AB35" s="29" t="s">
        <v>21</v>
      </c>
      <c r="AC35" s="29"/>
      <c r="AD35" s="29" t="s">
        <v>21</v>
      </c>
      <c r="AE35" s="29" t="s">
        <v>25</v>
      </c>
      <c r="AF35" s="29"/>
      <c r="AG35" s="29"/>
      <c r="AH35" s="29"/>
      <c r="AI35" s="29"/>
      <c r="AJ35" s="29"/>
      <c r="AK35" s="29"/>
      <c r="AL35" s="29"/>
      <c r="AM35" s="29"/>
      <c r="AN35" s="29"/>
      <c r="AO35" s="29"/>
      <c r="AP35" s="27"/>
    </row>
    <row r="36" spans="1:42" x14ac:dyDescent="0.25">
      <c r="A36" s="16">
        <f t="shared" si="2"/>
        <v>1</v>
      </c>
      <c r="B36" t="s">
        <v>410</v>
      </c>
      <c r="C36" s="27" t="s">
        <v>166</v>
      </c>
      <c r="D36" s="27" t="s">
        <v>132</v>
      </c>
      <c r="E36" s="29" t="s">
        <v>392</v>
      </c>
      <c r="F36" s="29" t="s">
        <v>51</v>
      </c>
      <c r="G36" s="29">
        <v>17</v>
      </c>
      <c r="H36" s="29" t="s">
        <v>21</v>
      </c>
      <c r="I36" s="29"/>
      <c r="J36" s="29" t="s">
        <v>21</v>
      </c>
      <c r="K36" s="29"/>
      <c r="L36" s="29" t="s">
        <v>21</v>
      </c>
      <c r="M36" s="29"/>
      <c r="N36" s="29" t="s">
        <v>21</v>
      </c>
      <c r="O36" s="29"/>
      <c r="P36" s="29" t="s">
        <v>21</v>
      </c>
      <c r="Q36" s="29"/>
      <c r="R36" s="29" t="s">
        <v>21</v>
      </c>
      <c r="S36" s="29"/>
      <c r="T36" s="29" t="s">
        <v>21</v>
      </c>
      <c r="U36" s="29"/>
      <c r="V36" s="29" t="s">
        <v>21</v>
      </c>
      <c r="W36" s="29"/>
      <c r="X36" s="29" t="s">
        <v>21</v>
      </c>
      <c r="Y36" s="29"/>
      <c r="Z36" s="29" t="s">
        <v>21</v>
      </c>
      <c r="AA36" s="29"/>
      <c r="AB36" s="29" t="s">
        <v>21</v>
      </c>
      <c r="AC36" s="29"/>
      <c r="AD36" s="29" t="s">
        <v>21</v>
      </c>
      <c r="AE36" s="29"/>
      <c r="AF36" s="29"/>
      <c r="AG36" s="29"/>
      <c r="AH36" s="29"/>
      <c r="AI36" s="29"/>
      <c r="AJ36" s="29"/>
      <c r="AK36" s="29"/>
      <c r="AL36" s="29"/>
      <c r="AM36" s="29"/>
      <c r="AN36" s="29"/>
      <c r="AO36" s="29"/>
      <c r="AP36" s="27"/>
    </row>
    <row r="37" spans="1:42" x14ac:dyDescent="0.25">
      <c r="A37" s="16">
        <f t="shared" si="2"/>
        <v>1</v>
      </c>
      <c r="B37" s="29" t="s">
        <v>410</v>
      </c>
      <c r="C37" s="27" t="s">
        <v>276</v>
      </c>
      <c r="D37" s="27" t="s">
        <v>277</v>
      </c>
      <c r="E37" s="29" t="s">
        <v>392</v>
      </c>
      <c r="F37" s="29" t="s">
        <v>51</v>
      </c>
      <c r="G37" s="29">
        <v>18</v>
      </c>
      <c r="H37" s="29" t="s">
        <v>21</v>
      </c>
      <c r="I37" s="29"/>
      <c r="J37" s="29" t="s">
        <v>21</v>
      </c>
      <c r="K37" s="29" t="s">
        <v>278</v>
      </c>
      <c r="L37" s="29" t="s">
        <v>21</v>
      </c>
      <c r="M37" s="29"/>
      <c r="N37" s="29" t="s">
        <v>21</v>
      </c>
      <c r="O37" s="29"/>
      <c r="P37" s="29" t="s">
        <v>21</v>
      </c>
      <c r="Q37" s="29"/>
      <c r="R37" s="29" t="s">
        <v>21</v>
      </c>
      <c r="S37" s="29"/>
      <c r="T37" s="29" t="s">
        <v>21</v>
      </c>
      <c r="U37" s="29"/>
      <c r="V37" s="29" t="s">
        <v>21</v>
      </c>
      <c r="W37" s="29"/>
      <c r="X37" s="29" t="s">
        <v>21</v>
      </c>
      <c r="Y37" s="29"/>
      <c r="Z37" s="29" t="s">
        <v>21</v>
      </c>
      <c r="AA37" s="29"/>
      <c r="AB37" s="29" t="s">
        <v>21</v>
      </c>
      <c r="AC37" s="29"/>
      <c r="AD37" s="29" t="s">
        <v>21</v>
      </c>
      <c r="AE37" s="29" t="s">
        <v>25</v>
      </c>
      <c r="AF37" s="29"/>
      <c r="AG37" s="29"/>
      <c r="AH37" s="29"/>
      <c r="AI37" s="29"/>
      <c r="AJ37" s="29"/>
      <c r="AK37" s="29"/>
      <c r="AL37" s="29"/>
      <c r="AM37" s="29"/>
      <c r="AN37" s="29"/>
      <c r="AO37" s="29"/>
      <c r="AP37" s="27"/>
    </row>
    <row r="38" spans="1:42" x14ac:dyDescent="0.25">
      <c r="A38" s="16">
        <f t="shared" si="2"/>
        <v>0.66666666666666663</v>
      </c>
      <c r="C38" s="27" t="s">
        <v>224</v>
      </c>
      <c r="D38" s="27" t="s">
        <v>225</v>
      </c>
      <c r="E38" s="29" t="s">
        <v>392</v>
      </c>
      <c r="F38" s="29" t="s">
        <v>226</v>
      </c>
      <c r="G38" s="29">
        <v>1</v>
      </c>
      <c r="H38" s="29" t="s">
        <v>22</v>
      </c>
      <c r="I38" s="29"/>
      <c r="J38" s="29" t="s">
        <v>21</v>
      </c>
      <c r="K38" s="29"/>
      <c r="L38" s="29" t="s">
        <v>22</v>
      </c>
      <c r="M38" s="29" t="s">
        <v>227</v>
      </c>
      <c r="N38" s="29" t="s">
        <v>21</v>
      </c>
      <c r="O38" s="29"/>
      <c r="P38" s="29" t="s">
        <v>21</v>
      </c>
      <c r="Q38" s="29"/>
      <c r="R38" s="29" t="s">
        <v>21</v>
      </c>
      <c r="S38" s="29"/>
      <c r="T38" s="29" t="s">
        <v>22</v>
      </c>
      <c r="U38" s="29"/>
      <c r="V38" s="29" t="s">
        <v>21</v>
      </c>
      <c r="W38" s="29"/>
      <c r="X38" s="29" t="s">
        <v>21</v>
      </c>
      <c r="Y38" s="29"/>
      <c r="Z38" s="29" t="s">
        <v>21</v>
      </c>
      <c r="AA38" s="29"/>
      <c r="AB38" s="29" t="s">
        <v>21</v>
      </c>
      <c r="AC38" s="29"/>
      <c r="AD38" s="29" t="s">
        <v>22</v>
      </c>
      <c r="AE38" s="29" t="s">
        <v>228</v>
      </c>
      <c r="AF38" s="29"/>
      <c r="AG38" s="29"/>
      <c r="AH38" s="29"/>
      <c r="AI38" s="29"/>
      <c r="AJ38" s="29"/>
      <c r="AK38" s="29"/>
      <c r="AL38" s="29"/>
      <c r="AM38" s="29"/>
      <c r="AN38" s="29"/>
      <c r="AO38" s="29"/>
      <c r="AP38" s="27"/>
    </row>
    <row r="39" spans="1:42" x14ac:dyDescent="0.25">
      <c r="A39" s="16">
        <f t="shared" si="2"/>
        <v>0.75</v>
      </c>
      <c r="B39" s="29"/>
      <c r="C39" s="27" t="s">
        <v>91</v>
      </c>
      <c r="D39" s="27" t="s">
        <v>92</v>
      </c>
      <c r="E39" s="29" t="s">
        <v>392</v>
      </c>
      <c r="F39" s="29" t="s">
        <v>65</v>
      </c>
      <c r="G39" s="29">
        <v>3</v>
      </c>
      <c r="H39" s="29" t="s">
        <v>21</v>
      </c>
      <c r="I39" s="29"/>
      <c r="J39" s="29" t="s">
        <v>21</v>
      </c>
      <c r="K39" s="29"/>
      <c r="L39" s="29" t="s">
        <v>21</v>
      </c>
      <c r="M39" s="29"/>
      <c r="N39" s="29" t="s">
        <v>21</v>
      </c>
      <c r="O39" s="29"/>
      <c r="P39" s="29" t="s">
        <v>21</v>
      </c>
      <c r="Q39" s="29"/>
      <c r="R39" s="29" t="s">
        <v>22</v>
      </c>
      <c r="S39" s="29" t="s">
        <v>93</v>
      </c>
      <c r="T39" s="29" t="s">
        <v>21</v>
      </c>
      <c r="U39" s="29"/>
      <c r="V39" s="29" t="s">
        <v>21</v>
      </c>
      <c r="W39" s="29"/>
      <c r="X39" s="29" t="s">
        <v>22</v>
      </c>
      <c r="Y39" s="29" t="s">
        <v>94</v>
      </c>
      <c r="Z39" s="29" t="s">
        <v>22</v>
      </c>
      <c r="AA39" s="29" t="s">
        <v>95</v>
      </c>
      <c r="AB39" s="29" t="s">
        <v>21</v>
      </c>
      <c r="AC39" s="29" t="s">
        <v>96</v>
      </c>
      <c r="AD39" s="29" t="s">
        <v>21</v>
      </c>
      <c r="AE39" s="29"/>
      <c r="AF39" s="29"/>
      <c r="AG39" s="29"/>
      <c r="AH39" s="29"/>
      <c r="AI39" s="29"/>
      <c r="AJ39" s="29"/>
      <c r="AK39" s="29"/>
      <c r="AL39" s="29"/>
      <c r="AM39" s="29"/>
      <c r="AN39" s="29"/>
      <c r="AO39" s="29"/>
      <c r="AP39" s="27"/>
    </row>
    <row r="40" spans="1:42" x14ac:dyDescent="0.25">
      <c r="A40" s="16">
        <f t="shared" si="2"/>
        <v>1</v>
      </c>
      <c r="B40" t="s">
        <v>410</v>
      </c>
      <c r="C40" s="27" t="s">
        <v>63</v>
      </c>
      <c r="D40" s="27" t="s">
        <v>64</v>
      </c>
      <c r="E40" s="29" t="s">
        <v>392</v>
      </c>
      <c r="F40" s="29" t="s">
        <v>65</v>
      </c>
      <c r="G40" s="29">
        <v>4</v>
      </c>
      <c r="H40" s="29" t="s">
        <v>21</v>
      </c>
      <c r="I40" s="29"/>
      <c r="J40" s="29" t="s">
        <v>21</v>
      </c>
      <c r="K40" s="29"/>
      <c r="L40" s="29" t="s">
        <v>21</v>
      </c>
      <c r="M40" s="29"/>
      <c r="N40" s="29" t="s">
        <v>21</v>
      </c>
      <c r="O40" s="29"/>
      <c r="P40" s="29" t="s">
        <v>21</v>
      </c>
      <c r="Q40" s="29"/>
      <c r="R40" s="29" t="s">
        <v>21</v>
      </c>
      <c r="S40" s="29"/>
      <c r="T40" s="29" t="s">
        <v>21</v>
      </c>
      <c r="U40" s="29"/>
      <c r="V40" s="29" t="s">
        <v>21</v>
      </c>
      <c r="W40" s="29"/>
      <c r="X40" s="29" t="s">
        <v>21</v>
      </c>
      <c r="Y40" s="29"/>
      <c r="Z40" s="29" t="s">
        <v>21</v>
      </c>
      <c r="AA40" s="29"/>
      <c r="AB40" s="29" t="s">
        <v>21</v>
      </c>
      <c r="AC40" s="29"/>
      <c r="AD40" s="29" t="s">
        <v>21</v>
      </c>
      <c r="AE40" s="29"/>
      <c r="AF40" s="29"/>
      <c r="AG40" s="29"/>
      <c r="AH40" s="29"/>
      <c r="AI40" s="29"/>
      <c r="AJ40" s="29"/>
      <c r="AK40" s="29"/>
      <c r="AL40" s="29"/>
      <c r="AM40" s="29"/>
      <c r="AN40" s="29"/>
      <c r="AO40" s="29"/>
      <c r="AP40" s="27"/>
    </row>
    <row r="41" spans="1:42" x14ac:dyDescent="0.25">
      <c r="A41" s="16">
        <f t="shared" si="2"/>
        <v>1</v>
      </c>
      <c r="B41" t="s">
        <v>410</v>
      </c>
      <c r="C41" s="27" t="s">
        <v>424</v>
      </c>
      <c r="D41" s="27" t="s">
        <v>425</v>
      </c>
      <c r="E41" s="29" t="s">
        <v>392</v>
      </c>
      <c r="F41" s="29" t="s">
        <v>65</v>
      </c>
      <c r="G41" s="29">
        <v>5</v>
      </c>
      <c r="H41" s="29" t="s">
        <v>21</v>
      </c>
      <c r="I41" s="29"/>
      <c r="J41" s="29" t="s">
        <v>21</v>
      </c>
      <c r="K41" s="29"/>
      <c r="L41" s="29" t="s">
        <v>21</v>
      </c>
      <c r="M41" s="29"/>
      <c r="N41" s="29" t="s">
        <v>21</v>
      </c>
      <c r="O41" s="29"/>
      <c r="P41" s="29" t="s">
        <v>21</v>
      </c>
      <c r="Q41" s="29"/>
      <c r="R41" s="29" t="s">
        <v>21</v>
      </c>
      <c r="S41" s="29"/>
      <c r="T41" s="29" t="s">
        <v>21</v>
      </c>
      <c r="U41" s="29"/>
      <c r="V41" s="29" t="s">
        <v>21</v>
      </c>
      <c r="W41" s="29"/>
      <c r="X41" s="29" t="s">
        <v>21</v>
      </c>
      <c r="Y41" s="29"/>
      <c r="Z41" s="29" t="s">
        <v>21</v>
      </c>
      <c r="AA41" s="29"/>
      <c r="AB41" s="29" t="s">
        <v>21</v>
      </c>
      <c r="AC41" s="29"/>
      <c r="AD41" s="29" t="s">
        <v>21</v>
      </c>
      <c r="AE41" s="29"/>
      <c r="AF41" s="29"/>
      <c r="AG41" s="29"/>
      <c r="AH41" s="29"/>
      <c r="AI41" s="29"/>
      <c r="AJ41" s="29"/>
      <c r="AK41" s="29"/>
      <c r="AL41" s="29"/>
      <c r="AM41" s="29"/>
      <c r="AN41" s="29"/>
      <c r="AO41" s="29"/>
      <c r="AP41" s="27"/>
    </row>
    <row r="42" spans="1:42" x14ac:dyDescent="0.25">
      <c r="A42" s="16">
        <f t="shared" si="2"/>
        <v>1</v>
      </c>
      <c r="B42" t="s">
        <v>410</v>
      </c>
      <c r="C42" s="27" t="s">
        <v>451</v>
      </c>
      <c r="D42" s="27" t="s">
        <v>452</v>
      </c>
      <c r="E42" s="29" t="s">
        <v>392</v>
      </c>
      <c r="F42" s="29" t="s">
        <v>65</v>
      </c>
      <c r="G42" s="29">
        <v>18</v>
      </c>
      <c r="H42" s="29" t="s">
        <v>21</v>
      </c>
      <c r="I42" s="29"/>
      <c r="J42" s="29" t="s">
        <v>21</v>
      </c>
      <c r="K42" s="29"/>
      <c r="L42" s="29" t="s">
        <v>21</v>
      </c>
      <c r="M42" s="29"/>
      <c r="N42" s="29" t="s">
        <v>21</v>
      </c>
      <c r="O42" s="29"/>
      <c r="P42" s="29" t="s">
        <v>21</v>
      </c>
      <c r="Q42" s="29"/>
      <c r="R42" s="29" t="s">
        <v>21</v>
      </c>
      <c r="S42" s="29"/>
      <c r="T42" s="29" t="s">
        <v>21</v>
      </c>
      <c r="U42" s="29"/>
      <c r="V42" s="29" t="s">
        <v>21</v>
      </c>
      <c r="W42" s="29"/>
      <c r="X42" s="29" t="s">
        <v>21</v>
      </c>
      <c r="Y42" s="29"/>
      <c r="Z42" s="29" t="s">
        <v>21</v>
      </c>
      <c r="AA42" s="29"/>
      <c r="AB42" s="29" t="s">
        <v>21</v>
      </c>
      <c r="AC42" s="29"/>
      <c r="AD42" s="29" t="s">
        <v>21</v>
      </c>
      <c r="AE42" s="29" t="s">
        <v>25</v>
      </c>
      <c r="AF42" s="29"/>
      <c r="AG42" s="29"/>
      <c r="AH42" s="29"/>
      <c r="AI42" s="29"/>
      <c r="AJ42" s="29"/>
      <c r="AK42" s="29"/>
      <c r="AL42" s="29"/>
      <c r="AM42" s="29"/>
      <c r="AN42" s="29"/>
      <c r="AO42" s="29"/>
      <c r="AP42" s="27"/>
    </row>
    <row r="43" spans="1:42" x14ac:dyDescent="0.25">
      <c r="A43" s="16">
        <f t="shared" si="2"/>
        <v>1</v>
      </c>
      <c r="B43" t="s">
        <v>410</v>
      </c>
      <c r="C43" s="27" t="s">
        <v>249</v>
      </c>
      <c r="D43" s="27" t="s">
        <v>250</v>
      </c>
      <c r="E43" s="29" t="s">
        <v>392</v>
      </c>
      <c r="F43" s="29" t="s">
        <v>20</v>
      </c>
      <c r="G43" s="29">
        <v>1</v>
      </c>
      <c r="H43" s="29" t="s">
        <v>21</v>
      </c>
      <c r="I43" s="29"/>
      <c r="J43" s="29" t="s">
        <v>21</v>
      </c>
      <c r="K43" s="29"/>
      <c r="L43" s="29" t="s">
        <v>21</v>
      </c>
      <c r="M43" s="29"/>
      <c r="N43" s="29" t="s">
        <v>21</v>
      </c>
      <c r="O43" s="29"/>
      <c r="P43" s="29" t="s">
        <v>21</v>
      </c>
      <c r="Q43" s="29"/>
      <c r="R43" s="29" t="s">
        <v>21</v>
      </c>
      <c r="S43" s="29"/>
      <c r="T43" s="29" t="s">
        <v>21</v>
      </c>
      <c r="U43" s="29"/>
      <c r="V43" s="29" t="s">
        <v>21</v>
      </c>
      <c r="W43" s="29"/>
      <c r="X43" s="29" t="s">
        <v>21</v>
      </c>
      <c r="Y43" s="29"/>
      <c r="Z43" s="29" t="s">
        <v>21</v>
      </c>
      <c r="AA43" s="29"/>
      <c r="AB43" s="29" t="s">
        <v>21</v>
      </c>
      <c r="AC43" s="29"/>
      <c r="AD43" s="29" t="s">
        <v>21</v>
      </c>
      <c r="AE43" s="29"/>
      <c r="AF43" s="29"/>
      <c r="AG43" s="29"/>
      <c r="AH43" s="29"/>
      <c r="AI43" s="29"/>
      <c r="AJ43" s="29"/>
      <c r="AK43" s="29"/>
      <c r="AL43" s="29"/>
      <c r="AM43" s="29"/>
      <c r="AN43" s="29"/>
      <c r="AO43" s="29"/>
      <c r="AP43" s="27"/>
    </row>
    <row r="44" spans="1:42" x14ac:dyDescent="0.25">
      <c r="A44" s="16">
        <f t="shared" si="2"/>
        <v>1</v>
      </c>
      <c r="B44" t="s">
        <v>410</v>
      </c>
      <c r="C44" s="27" t="s">
        <v>136</v>
      </c>
      <c r="D44" s="27" t="s">
        <v>137</v>
      </c>
      <c r="E44" s="29" t="s">
        <v>392</v>
      </c>
      <c r="F44" s="29" t="s">
        <v>20</v>
      </c>
      <c r="G44" s="29">
        <v>1</v>
      </c>
      <c r="H44" s="29" t="s">
        <v>21</v>
      </c>
      <c r="I44" s="29"/>
      <c r="J44" s="29" t="s">
        <v>21</v>
      </c>
      <c r="K44" s="29"/>
      <c r="L44" s="29" t="s">
        <v>21</v>
      </c>
      <c r="M44" s="29"/>
      <c r="N44" s="29" t="s">
        <v>21</v>
      </c>
      <c r="O44" s="29"/>
      <c r="P44" s="29" t="s">
        <v>21</v>
      </c>
      <c r="Q44" s="29"/>
      <c r="R44" s="29" t="s">
        <v>21</v>
      </c>
      <c r="S44" s="29"/>
      <c r="T44" s="29" t="s">
        <v>21</v>
      </c>
      <c r="U44" s="29"/>
      <c r="V44" s="29" t="s">
        <v>21</v>
      </c>
      <c r="W44" s="29" t="s">
        <v>138</v>
      </c>
      <c r="X44" s="29" t="s">
        <v>21</v>
      </c>
      <c r="Y44" s="29"/>
      <c r="Z44" s="29" t="s">
        <v>21</v>
      </c>
      <c r="AA44" s="29"/>
      <c r="AB44" s="29" t="s">
        <v>21</v>
      </c>
      <c r="AC44" s="29"/>
      <c r="AD44" s="29" t="s">
        <v>21</v>
      </c>
      <c r="AE44" s="29"/>
      <c r="AF44" s="29"/>
      <c r="AG44" s="29"/>
      <c r="AH44" s="29"/>
      <c r="AI44" s="29"/>
      <c r="AJ44" s="29"/>
      <c r="AK44" s="29"/>
      <c r="AL44" s="29"/>
      <c r="AM44" s="29"/>
      <c r="AN44" s="29"/>
      <c r="AO44" s="29"/>
      <c r="AP44" s="27"/>
    </row>
    <row r="45" spans="1:42" x14ac:dyDescent="0.25">
      <c r="A45" s="16">
        <f t="shared" si="2"/>
        <v>1</v>
      </c>
      <c r="B45" s="29" t="s">
        <v>410</v>
      </c>
      <c r="C45" s="27" t="s">
        <v>176</v>
      </c>
      <c r="D45" s="27" t="s">
        <v>469</v>
      </c>
      <c r="E45" s="29" t="s">
        <v>392</v>
      </c>
      <c r="F45" s="29" t="s">
        <v>20</v>
      </c>
      <c r="G45" s="29">
        <v>1</v>
      </c>
      <c r="H45" s="29" t="s">
        <v>21</v>
      </c>
      <c r="I45" s="29"/>
      <c r="J45" s="29" t="s">
        <v>21</v>
      </c>
      <c r="K45" s="29"/>
      <c r="L45" s="29" t="s">
        <v>21</v>
      </c>
      <c r="M45" s="29" t="s">
        <v>470</v>
      </c>
      <c r="N45" s="29" t="s">
        <v>21</v>
      </c>
      <c r="O45" s="29"/>
      <c r="P45" s="29" t="s">
        <v>21</v>
      </c>
      <c r="Q45" s="29"/>
      <c r="R45" s="29" t="s">
        <v>21</v>
      </c>
      <c r="S45" s="29" t="s">
        <v>471</v>
      </c>
      <c r="T45" s="29" t="s">
        <v>21</v>
      </c>
      <c r="U45" s="29" t="s">
        <v>472</v>
      </c>
      <c r="V45" s="29" t="s">
        <v>21</v>
      </c>
      <c r="W45" s="29"/>
      <c r="X45" s="29" t="s">
        <v>21</v>
      </c>
      <c r="Y45" s="29"/>
      <c r="Z45" s="29" t="s">
        <v>21</v>
      </c>
      <c r="AA45" s="29"/>
      <c r="AB45" s="29" t="s">
        <v>21</v>
      </c>
      <c r="AC45" s="29"/>
      <c r="AD45" s="29" t="s">
        <v>21</v>
      </c>
      <c r="AE45" s="29"/>
      <c r="AF45" s="29"/>
      <c r="AG45" s="29"/>
      <c r="AH45" s="29"/>
      <c r="AI45" s="29"/>
      <c r="AJ45" s="29"/>
      <c r="AK45" s="29"/>
      <c r="AL45" s="29"/>
      <c r="AM45" s="29"/>
      <c r="AN45" s="29"/>
      <c r="AO45" s="29"/>
      <c r="AP45" s="27"/>
    </row>
    <row r="46" spans="1:42" x14ac:dyDescent="0.25">
      <c r="A46" s="16">
        <f t="shared" si="2"/>
        <v>0.5</v>
      </c>
      <c r="C46" s="27" t="s">
        <v>33</v>
      </c>
      <c r="D46" s="27" t="s">
        <v>34</v>
      </c>
      <c r="E46" s="29" t="s">
        <v>392</v>
      </c>
      <c r="F46" s="29" t="s">
        <v>20</v>
      </c>
      <c r="G46" s="29">
        <v>2</v>
      </c>
      <c r="H46" s="29" t="s">
        <v>22</v>
      </c>
      <c r="I46" s="29" t="s">
        <v>35</v>
      </c>
      <c r="J46" s="29" t="s">
        <v>22</v>
      </c>
      <c r="K46" s="29" t="s">
        <v>36</v>
      </c>
      <c r="L46" s="29" t="s">
        <v>21</v>
      </c>
      <c r="M46" s="29" t="s">
        <v>37</v>
      </c>
      <c r="N46" s="29" t="s">
        <v>21</v>
      </c>
      <c r="O46" s="29" t="s">
        <v>38</v>
      </c>
      <c r="P46" s="29" t="s">
        <v>22</v>
      </c>
      <c r="Q46" s="29" t="s">
        <v>39</v>
      </c>
      <c r="R46" s="29" t="s">
        <v>21</v>
      </c>
      <c r="S46" s="29" t="s">
        <v>40</v>
      </c>
      <c r="T46" s="29" t="s">
        <v>21</v>
      </c>
      <c r="U46" s="29"/>
      <c r="V46" s="29" t="s">
        <v>21</v>
      </c>
      <c r="W46" s="29" t="s">
        <v>41</v>
      </c>
      <c r="X46" s="29" t="s">
        <v>22</v>
      </c>
      <c r="Y46" s="29" t="s">
        <v>42</v>
      </c>
      <c r="Z46" s="29" t="s">
        <v>22</v>
      </c>
      <c r="AA46" s="29" t="s">
        <v>43</v>
      </c>
      <c r="AB46" s="29" t="s">
        <v>21</v>
      </c>
      <c r="AC46" s="29"/>
      <c r="AD46" s="29" t="s">
        <v>22</v>
      </c>
      <c r="AE46" s="29" t="s">
        <v>44</v>
      </c>
      <c r="AF46" s="29"/>
      <c r="AG46" s="29"/>
      <c r="AH46" s="29"/>
      <c r="AI46" s="29"/>
      <c r="AJ46" s="29"/>
      <c r="AK46" s="29"/>
      <c r="AL46" s="29"/>
      <c r="AM46" s="29"/>
      <c r="AN46" s="29"/>
      <c r="AO46" s="29"/>
      <c r="AP46" s="27"/>
    </row>
    <row r="47" spans="1:42" x14ac:dyDescent="0.25">
      <c r="A47" s="16">
        <f t="shared" si="2"/>
        <v>1</v>
      </c>
      <c r="B47" t="s">
        <v>410</v>
      </c>
      <c r="C47" s="27" t="s">
        <v>432</v>
      </c>
      <c r="D47" s="27" t="s">
        <v>433</v>
      </c>
      <c r="E47" s="29" t="s">
        <v>392</v>
      </c>
      <c r="F47" s="29" t="s">
        <v>20</v>
      </c>
      <c r="G47" s="29">
        <v>2</v>
      </c>
      <c r="H47" s="29" t="s">
        <v>21</v>
      </c>
      <c r="I47" s="29"/>
      <c r="J47" s="29" t="s">
        <v>21</v>
      </c>
      <c r="K47" s="29"/>
      <c r="L47" s="29" t="s">
        <v>21</v>
      </c>
      <c r="M47" s="29"/>
      <c r="N47" s="29" t="s">
        <v>21</v>
      </c>
      <c r="O47" s="29"/>
      <c r="P47" s="29" t="s">
        <v>21</v>
      </c>
      <c r="Q47" s="29"/>
      <c r="R47" s="29" t="s">
        <v>21</v>
      </c>
      <c r="S47" s="29" t="s">
        <v>434</v>
      </c>
      <c r="T47" s="29" t="s">
        <v>21</v>
      </c>
      <c r="U47" s="29"/>
      <c r="V47" s="29" t="s">
        <v>21</v>
      </c>
      <c r="W47" s="29"/>
      <c r="X47" s="29" t="s">
        <v>21</v>
      </c>
      <c r="Y47" s="29"/>
      <c r="Z47" s="29" t="s">
        <v>21</v>
      </c>
      <c r="AA47" s="29"/>
      <c r="AB47" s="29" t="s">
        <v>21</v>
      </c>
      <c r="AC47" s="29"/>
      <c r="AD47" s="29" t="s">
        <v>21</v>
      </c>
      <c r="AE47" s="29"/>
      <c r="AF47" s="29"/>
      <c r="AG47" s="29"/>
      <c r="AH47" s="29"/>
      <c r="AI47" s="29"/>
      <c r="AJ47" s="29"/>
      <c r="AK47" s="29"/>
      <c r="AL47" s="29"/>
      <c r="AM47" s="29"/>
      <c r="AN47" s="29"/>
      <c r="AO47" s="29"/>
      <c r="AP47" s="27"/>
    </row>
    <row r="48" spans="1:42" x14ac:dyDescent="0.25">
      <c r="A48" s="16">
        <f t="shared" si="2"/>
        <v>1</v>
      </c>
      <c r="B48" t="s">
        <v>410</v>
      </c>
      <c r="C48" s="27" t="s">
        <v>322</v>
      </c>
      <c r="D48" s="27" t="s">
        <v>323</v>
      </c>
      <c r="E48" s="29" t="s">
        <v>392</v>
      </c>
      <c r="F48" s="29" t="s">
        <v>20</v>
      </c>
      <c r="G48" s="29">
        <v>2</v>
      </c>
      <c r="H48" s="29" t="s">
        <v>21</v>
      </c>
      <c r="I48" s="29"/>
      <c r="J48" s="29" t="s">
        <v>21</v>
      </c>
      <c r="K48" s="29"/>
      <c r="L48" s="29" t="s">
        <v>21</v>
      </c>
      <c r="M48" s="29"/>
      <c r="N48" s="29" t="s">
        <v>21</v>
      </c>
      <c r="O48" s="29"/>
      <c r="P48" s="29" t="s">
        <v>21</v>
      </c>
      <c r="Q48" s="29"/>
      <c r="R48" s="29" t="s">
        <v>21</v>
      </c>
      <c r="S48" s="29"/>
      <c r="T48" s="29" t="s">
        <v>21</v>
      </c>
      <c r="U48" s="29"/>
      <c r="V48" s="29" t="s">
        <v>21</v>
      </c>
      <c r="W48" s="29"/>
      <c r="X48" s="29" t="s">
        <v>21</v>
      </c>
      <c r="Y48" s="29"/>
      <c r="Z48" s="29" t="s">
        <v>21</v>
      </c>
      <c r="AA48" s="29"/>
      <c r="AB48" s="29" t="s">
        <v>21</v>
      </c>
      <c r="AC48" s="29"/>
      <c r="AD48" s="29" t="s">
        <v>21</v>
      </c>
      <c r="AE48" s="29" t="s">
        <v>25</v>
      </c>
      <c r="AF48" s="29"/>
      <c r="AG48" s="29"/>
      <c r="AH48" s="29"/>
      <c r="AI48" s="29"/>
      <c r="AJ48" s="29"/>
      <c r="AK48" s="29"/>
      <c r="AL48" s="29"/>
      <c r="AM48" s="29"/>
      <c r="AN48" s="29"/>
      <c r="AO48" s="29"/>
      <c r="AP48" s="27"/>
    </row>
    <row r="49" spans="1:42" x14ac:dyDescent="0.25">
      <c r="A49" s="16">
        <f t="shared" si="2"/>
        <v>1</v>
      </c>
      <c r="B49" t="s">
        <v>410</v>
      </c>
      <c r="C49" s="27" t="s">
        <v>57</v>
      </c>
      <c r="D49" s="27" t="s">
        <v>58</v>
      </c>
      <c r="E49" s="29" t="s">
        <v>392</v>
      </c>
      <c r="F49" s="29" t="s">
        <v>20</v>
      </c>
      <c r="G49" s="29">
        <v>2</v>
      </c>
      <c r="H49" s="29" t="s">
        <v>21</v>
      </c>
      <c r="I49" s="29"/>
      <c r="J49" s="29" t="s">
        <v>21</v>
      </c>
      <c r="K49" s="29"/>
      <c r="L49" s="29" t="s">
        <v>21</v>
      </c>
      <c r="M49" s="29"/>
      <c r="N49" s="29" t="s">
        <v>21</v>
      </c>
      <c r="O49" s="29"/>
      <c r="P49" s="29" t="s">
        <v>21</v>
      </c>
      <c r="Q49" s="29"/>
      <c r="R49" s="29" t="s">
        <v>21</v>
      </c>
      <c r="S49" s="29"/>
      <c r="T49" s="29" t="s">
        <v>21</v>
      </c>
      <c r="U49" s="29"/>
      <c r="V49" s="29" t="s">
        <v>21</v>
      </c>
      <c r="W49" s="29"/>
      <c r="X49" s="29" t="s">
        <v>21</v>
      </c>
      <c r="Y49" s="29"/>
      <c r="Z49" s="29" t="s">
        <v>21</v>
      </c>
      <c r="AA49" s="29"/>
      <c r="AB49" s="29" t="s">
        <v>21</v>
      </c>
      <c r="AC49" s="29"/>
      <c r="AD49" s="29" t="s">
        <v>21</v>
      </c>
      <c r="AE49" s="29"/>
      <c r="AF49" s="29"/>
      <c r="AG49" s="29"/>
      <c r="AH49" s="29"/>
      <c r="AI49" s="29"/>
      <c r="AJ49" s="29"/>
      <c r="AK49" s="29"/>
      <c r="AL49" s="29"/>
      <c r="AM49" s="29"/>
      <c r="AN49" s="29"/>
      <c r="AO49" s="29"/>
      <c r="AP49" s="27"/>
    </row>
    <row r="50" spans="1:42" x14ac:dyDescent="0.25">
      <c r="A50" s="16">
        <f t="shared" si="2"/>
        <v>1</v>
      </c>
      <c r="B50" s="29" t="s">
        <v>410</v>
      </c>
      <c r="C50" s="27" t="s">
        <v>458</v>
      </c>
      <c r="D50" s="27" t="s">
        <v>459</v>
      </c>
      <c r="E50" s="29" t="s">
        <v>392</v>
      </c>
      <c r="F50" s="29" t="s">
        <v>20</v>
      </c>
      <c r="G50" s="29">
        <v>2</v>
      </c>
      <c r="H50" s="29" t="s">
        <v>21</v>
      </c>
      <c r="I50" s="29"/>
      <c r="J50" s="29" t="s">
        <v>21</v>
      </c>
      <c r="K50" s="29"/>
      <c r="L50" s="29" t="s">
        <v>21</v>
      </c>
      <c r="M50" s="29"/>
      <c r="N50" s="29" t="s">
        <v>21</v>
      </c>
      <c r="O50" s="29"/>
      <c r="P50" s="29" t="s">
        <v>21</v>
      </c>
      <c r="Q50" s="29"/>
      <c r="R50" s="29" t="s">
        <v>21</v>
      </c>
      <c r="S50" s="29"/>
      <c r="T50" s="29" t="s">
        <v>21</v>
      </c>
      <c r="U50" s="29"/>
      <c r="V50" s="29" t="s">
        <v>21</v>
      </c>
      <c r="W50" s="29"/>
      <c r="X50" s="29" t="s">
        <v>21</v>
      </c>
      <c r="Y50" s="29"/>
      <c r="Z50" s="29" t="s">
        <v>21</v>
      </c>
      <c r="AA50" s="29"/>
      <c r="AB50" s="29" t="s">
        <v>21</v>
      </c>
      <c r="AC50" s="29"/>
      <c r="AD50" s="29" t="s">
        <v>21</v>
      </c>
      <c r="AE50" s="29"/>
      <c r="AF50" s="29"/>
      <c r="AG50" s="29"/>
      <c r="AH50" s="29"/>
      <c r="AI50" s="29"/>
      <c r="AJ50" s="29"/>
      <c r="AK50" s="29"/>
      <c r="AL50" s="29"/>
      <c r="AM50" s="29"/>
      <c r="AN50" s="29"/>
      <c r="AO50" s="29"/>
      <c r="AP50" s="27"/>
    </row>
    <row r="51" spans="1:42" x14ac:dyDescent="0.25">
      <c r="A51" s="16">
        <f t="shared" si="2"/>
        <v>1</v>
      </c>
      <c r="B51" t="s">
        <v>410</v>
      </c>
      <c r="C51" s="27" t="s">
        <v>237</v>
      </c>
      <c r="D51" s="27" t="s">
        <v>473</v>
      </c>
      <c r="E51" s="29" t="s">
        <v>392</v>
      </c>
      <c r="F51" s="29" t="s">
        <v>20</v>
      </c>
      <c r="G51" s="29">
        <v>2</v>
      </c>
      <c r="H51" s="29" t="s">
        <v>21</v>
      </c>
      <c r="I51" s="29"/>
      <c r="J51" s="29" t="s">
        <v>21</v>
      </c>
      <c r="K51" s="29"/>
      <c r="L51" s="29" t="s">
        <v>21</v>
      </c>
      <c r="M51" s="29"/>
      <c r="N51" s="29" t="s">
        <v>21</v>
      </c>
      <c r="O51" s="29"/>
      <c r="P51" s="29" t="s">
        <v>21</v>
      </c>
      <c r="Q51" s="29"/>
      <c r="R51" s="29" t="s">
        <v>21</v>
      </c>
      <c r="S51" s="29"/>
      <c r="T51" s="29" t="s">
        <v>21</v>
      </c>
      <c r="U51" s="29"/>
      <c r="V51" s="29" t="s">
        <v>21</v>
      </c>
      <c r="W51" s="29"/>
      <c r="X51" s="29" t="s">
        <v>21</v>
      </c>
      <c r="Y51" s="29"/>
      <c r="Z51" s="29" t="s">
        <v>21</v>
      </c>
      <c r="AA51" s="29"/>
      <c r="AB51" s="29" t="s">
        <v>21</v>
      </c>
      <c r="AC51" s="29" t="s">
        <v>474</v>
      </c>
      <c r="AD51" s="29" t="s">
        <v>21</v>
      </c>
      <c r="AE51" s="29"/>
      <c r="AF51" s="29"/>
      <c r="AG51" s="29"/>
      <c r="AH51" s="29"/>
      <c r="AI51" s="29"/>
      <c r="AJ51" s="29"/>
      <c r="AK51" s="29"/>
      <c r="AL51" s="29"/>
      <c r="AM51" s="29"/>
      <c r="AN51" s="29"/>
      <c r="AO51" s="29"/>
      <c r="AP51" s="27"/>
    </row>
    <row r="52" spans="1:42" x14ac:dyDescent="0.25">
      <c r="A52" s="16">
        <f t="shared" si="2"/>
        <v>0.75</v>
      </c>
      <c r="C52" s="27" t="s">
        <v>241</v>
      </c>
      <c r="D52" s="27" t="s">
        <v>242</v>
      </c>
      <c r="E52" s="29" t="s">
        <v>392</v>
      </c>
      <c r="F52" s="29" t="s">
        <v>20</v>
      </c>
      <c r="G52" s="29">
        <v>3</v>
      </c>
      <c r="H52" s="29" t="s">
        <v>22</v>
      </c>
      <c r="I52" s="29"/>
      <c r="J52" s="29" t="s">
        <v>21</v>
      </c>
      <c r="K52" s="29"/>
      <c r="L52" s="29" t="s">
        <v>21</v>
      </c>
      <c r="M52" s="29"/>
      <c r="N52" s="29" t="s">
        <v>21</v>
      </c>
      <c r="O52" s="29"/>
      <c r="P52" s="29" t="s">
        <v>21</v>
      </c>
      <c r="Q52" s="29"/>
      <c r="R52" s="29" t="s">
        <v>21</v>
      </c>
      <c r="S52" s="29"/>
      <c r="T52" s="29" t="s">
        <v>21</v>
      </c>
      <c r="U52" s="29"/>
      <c r="V52" s="29" t="s">
        <v>22</v>
      </c>
      <c r="W52" s="29"/>
      <c r="X52" s="29" t="s">
        <v>21</v>
      </c>
      <c r="Y52" s="29"/>
      <c r="Z52" s="29" t="s">
        <v>22</v>
      </c>
      <c r="AA52" s="29"/>
      <c r="AB52" s="29" t="s">
        <v>21</v>
      </c>
      <c r="AC52" s="29"/>
      <c r="AD52" s="29" t="s">
        <v>21</v>
      </c>
      <c r="AE52" s="29"/>
      <c r="AF52" s="29"/>
      <c r="AG52" s="29"/>
      <c r="AH52" s="29"/>
      <c r="AI52" s="29"/>
      <c r="AJ52" s="29"/>
      <c r="AK52" s="29"/>
      <c r="AL52" s="29"/>
      <c r="AM52" s="29"/>
      <c r="AN52" s="29"/>
      <c r="AO52" s="29"/>
      <c r="AP52" s="27"/>
    </row>
    <row r="53" spans="1:42" x14ac:dyDescent="0.25">
      <c r="A53" s="16">
        <f t="shared" si="2"/>
        <v>1</v>
      </c>
      <c r="B53" s="29" t="s">
        <v>410</v>
      </c>
      <c r="C53" s="27" t="s">
        <v>163</v>
      </c>
      <c r="D53" s="27" t="s">
        <v>164</v>
      </c>
      <c r="E53" s="29" t="s">
        <v>392</v>
      </c>
      <c r="F53" s="29" t="s">
        <v>20</v>
      </c>
      <c r="G53" s="29">
        <v>4</v>
      </c>
      <c r="H53" s="29" t="s">
        <v>21</v>
      </c>
      <c r="I53" s="29" t="s">
        <v>165</v>
      </c>
      <c r="J53" s="29" t="s">
        <v>21</v>
      </c>
      <c r="K53" s="29"/>
      <c r="L53" s="29" t="s">
        <v>21</v>
      </c>
      <c r="M53" s="29"/>
      <c r="N53" s="29" t="s">
        <v>21</v>
      </c>
      <c r="O53" s="29"/>
      <c r="P53" s="29" t="s">
        <v>21</v>
      </c>
      <c r="Q53" s="29"/>
      <c r="R53" s="29" t="s">
        <v>21</v>
      </c>
      <c r="S53" s="29"/>
      <c r="T53" s="29" t="s">
        <v>21</v>
      </c>
      <c r="U53" s="29"/>
      <c r="V53" s="29" t="s">
        <v>21</v>
      </c>
      <c r="W53" s="29"/>
      <c r="X53" s="29" t="s">
        <v>21</v>
      </c>
      <c r="Y53" s="29"/>
      <c r="Z53" s="29" t="s">
        <v>21</v>
      </c>
      <c r="AA53" s="29"/>
      <c r="AB53" s="29" t="s">
        <v>21</v>
      </c>
      <c r="AC53" s="29"/>
      <c r="AD53" s="29" t="s">
        <v>21</v>
      </c>
      <c r="AE53" s="29"/>
      <c r="AF53" s="29"/>
      <c r="AG53" s="29"/>
      <c r="AH53" s="29"/>
      <c r="AI53" s="29"/>
      <c r="AJ53" s="29"/>
      <c r="AK53" s="29"/>
      <c r="AL53" s="29"/>
      <c r="AM53" s="29"/>
      <c r="AN53" s="29"/>
      <c r="AO53" s="29"/>
      <c r="AP53" s="27"/>
    </row>
    <row r="54" spans="1:42" x14ac:dyDescent="0.25">
      <c r="A54" s="16">
        <f t="shared" si="2"/>
        <v>1</v>
      </c>
      <c r="B54" t="s">
        <v>410</v>
      </c>
      <c r="C54" s="27" t="s">
        <v>163</v>
      </c>
      <c r="D54" s="27" t="s">
        <v>164</v>
      </c>
      <c r="E54" s="29" t="s">
        <v>392</v>
      </c>
      <c r="F54" s="29" t="s">
        <v>20</v>
      </c>
      <c r="G54" s="29">
        <v>4</v>
      </c>
      <c r="H54" s="29" t="s">
        <v>21</v>
      </c>
      <c r="I54" s="29" t="s">
        <v>304</v>
      </c>
      <c r="J54" s="29" t="s">
        <v>21</v>
      </c>
      <c r="K54" s="29" t="s">
        <v>305</v>
      </c>
      <c r="L54" s="29" t="s">
        <v>21</v>
      </c>
      <c r="M54" s="29" t="s">
        <v>306</v>
      </c>
      <c r="N54" s="29" t="s">
        <v>21</v>
      </c>
      <c r="O54" s="29" t="s">
        <v>307</v>
      </c>
      <c r="P54" s="29" t="s">
        <v>21</v>
      </c>
      <c r="Q54" s="29" t="s">
        <v>308</v>
      </c>
      <c r="R54" s="29" t="s">
        <v>21</v>
      </c>
      <c r="S54" s="29" t="s">
        <v>309</v>
      </c>
      <c r="T54" s="29" t="s">
        <v>21</v>
      </c>
      <c r="U54" s="29" t="s">
        <v>310</v>
      </c>
      <c r="V54" s="29" t="s">
        <v>21</v>
      </c>
      <c r="W54" s="29" t="s">
        <v>311</v>
      </c>
      <c r="X54" s="29" t="s">
        <v>21</v>
      </c>
      <c r="Y54" s="29" t="s">
        <v>312</v>
      </c>
      <c r="Z54" s="29" t="s">
        <v>21</v>
      </c>
      <c r="AA54" s="29" t="s">
        <v>313</v>
      </c>
      <c r="AB54" s="29" t="s">
        <v>21</v>
      </c>
      <c r="AC54" s="29" t="s">
        <v>314</v>
      </c>
      <c r="AD54" s="29" t="s">
        <v>21</v>
      </c>
      <c r="AE54" s="29" t="s">
        <v>315</v>
      </c>
      <c r="AF54" s="29"/>
      <c r="AG54" s="29"/>
      <c r="AH54" s="29"/>
      <c r="AI54" s="29"/>
      <c r="AJ54" s="29"/>
      <c r="AK54" s="29"/>
      <c r="AL54" s="29"/>
      <c r="AM54" s="29"/>
      <c r="AN54" s="29"/>
      <c r="AO54" s="29"/>
      <c r="AP54" s="27"/>
    </row>
    <row r="55" spans="1:42" x14ac:dyDescent="0.25">
      <c r="A55" s="16">
        <f t="shared" si="2"/>
        <v>0.91666666666666663</v>
      </c>
      <c r="B55" t="s">
        <v>410</v>
      </c>
      <c r="C55" s="27" t="s">
        <v>113</v>
      </c>
      <c r="D55" s="27" t="s">
        <v>114</v>
      </c>
      <c r="E55" s="29" t="s">
        <v>392</v>
      </c>
      <c r="F55" s="29" t="s">
        <v>20</v>
      </c>
      <c r="G55" s="29">
        <v>6</v>
      </c>
      <c r="H55" s="29" t="s">
        <v>21</v>
      </c>
      <c r="I55" s="29"/>
      <c r="J55" s="29" t="s">
        <v>21</v>
      </c>
      <c r="K55" s="29"/>
      <c r="L55" s="29" t="s">
        <v>21</v>
      </c>
      <c r="M55" s="29"/>
      <c r="N55" s="29" t="s">
        <v>21</v>
      </c>
      <c r="O55" s="29"/>
      <c r="P55" s="29" t="s">
        <v>21</v>
      </c>
      <c r="Q55" s="29" t="s">
        <v>115</v>
      </c>
      <c r="R55" s="29" t="s">
        <v>22</v>
      </c>
      <c r="S55" s="29" t="s">
        <v>116</v>
      </c>
      <c r="T55" s="29" t="s">
        <v>21</v>
      </c>
      <c r="U55" s="29"/>
      <c r="V55" s="29" t="s">
        <v>21</v>
      </c>
      <c r="W55" s="29"/>
      <c r="X55" s="29" t="s">
        <v>21</v>
      </c>
      <c r="Y55" s="29"/>
      <c r="Z55" s="29" t="s">
        <v>21</v>
      </c>
      <c r="AA55" s="29" t="s">
        <v>117</v>
      </c>
      <c r="AB55" s="29" t="s">
        <v>21</v>
      </c>
      <c r="AC55" s="29"/>
      <c r="AD55" s="29" t="s">
        <v>21</v>
      </c>
      <c r="AE55" s="29"/>
      <c r="AF55" s="29"/>
      <c r="AG55" s="29"/>
      <c r="AH55" s="29"/>
      <c r="AI55" s="29"/>
      <c r="AJ55" s="29"/>
      <c r="AK55" s="29"/>
      <c r="AL55" s="29"/>
      <c r="AM55" s="29"/>
      <c r="AN55" s="29"/>
      <c r="AO55" s="29"/>
      <c r="AP55" s="27"/>
    </row>
    <row r="56" spans="1:42" x14ac:dyDescent="0.25">
      <c r="A56" s="16">
        <f t="shared" si="2"/>
        <v>1</v>
      </c>
      <c r="B56" t="s">
        <v>410</v>
      </c>
      <c r="C56" s="27" t="s">
        <v>87</v>
      </c>
      <c r="D56" s="27" t="s">
        <v>326</v>
      </c>
      <c r="E56" s="29" t="s">
        <v>392</v>
      </c>
      <c r="F56" s="29" t="s">
        <v>20</v>
      </c>
      <c r="G56" s="29">
        <v>6</v>
      </c>
      <c r="H56" s="29" t="s">
        <v>21</v>
      </c>
      <c r="I56" s="29"/>
      <c r="J56" s="29" t="s">
        <v>21</v>
      </c>
      <c r="K56" s="29"/>
      <c r="L56" s="29" t="s">
        <v>21</v>
      </c>
      <c r="M56" s="29" t="s">
        <v>327</v>
      </c>
      <c r="N56" s="29" t="s">
        <v>21</v>
      </c>
      <c r="O56" s="29"/>
      <c r="P56" s="29" t="s">
        <v>21</v>
      </c>
      <c r="Q56" s="29"/>
      <c r="R56" s="29" t="s">
        <v>21</v>
      </c>
      <c r="S56" s="29"/>
      <c r="T56" s="29" t="s">
        <v>21</v>
      </c>
      <c r="U56" s="29"/>
      <c r="V56" s="29" t="s">
        <v>21</v>
      </c>
      <c r="W56" s="29" t="s">
        <v>328</v>
      </c>
      <c r="X56" s="29" t="s">
        <v>21</v>
      </c>
      <c r="Y56" s="29"/>
      <c r="Z56" s="29" t="s">
        <v>21</v>
      </c>
      <c r="AA56" s="29"/>
      <c r="AB56" s="29" t="s">
        <v>21</v>
      </c>
      <c r="AC56" s="29"/>
      <c r="AD56" s="29" t="s">
        <v>21</v>
      </c>
      <c r="AE56" s="29"/>
      <c r="AF56" s="29"/>
      <c r="AG56" s="29"/>
      <c r="AH56" s="29"/>
      <c r="AI56" s="29"/>
      <c r="AJ56" s="29"/>
      <c r="AK56" s="29"/>
      <c r="AL56" s="29"/>
      <c r="AM56" s="29"/>
      <c r="AN56" s="29"/>
      <c r="AO56" s="29"/>
      <c r="AP56" s="27"/>
    </row>
    <row r="57" spans="1:42" x14ac:dyDescent="0.25">
      <c r="A57" s="16">
        <f t="shared" si="2"/>
        <v>1</v>
      </c>
      <c r="B57" t="s">
        <v>410</v>
      </c>
      <c r="C57" s="27" t="s">
        <v>411</v>
      </c>
      <c r="D57" s="27" t="s">
        <v>412</v>
      </c>
      <c r="E57" s="29" t="s">
        <v>392</v>
      </c>
      <c r="F57" s="29" t="s">
        <v>20</v>
      </c>
      <c r="G57" s="29">
        <v>7</v>
      </c>
      <c r="H57" s="29" t="s">
        <v>21</v>
      </c>
      <c r="I57" s="29"/>
      <c r="J57" s="29" t="s">
        <v>21</v>
      </c>
      <c r="K57" s="29" t="s">
        <v>26</v>
      </c>
      <c r="L57" s="29" t="s">
        <v>21</v>
      </c>
      <c r="M57" s="29" t="s">
        <v>27</v>
      </c>
      <c r="N57" s="29" t="s">
        <v>21</v>
      </c>
      <c r="O57" s="29"/>
      <c r="P57" s="29" t="s">
        <v>21</v>
      </c>
      <c r="Q57" s="29"/>
      <c r="R57" s="29" t="s">
        <v>21</v>
      </c>
      <c r="S57" s="29"/>
      <c r="T57" s="29" t="s">
        <v>21</v>
      </c>
      <c r="U57" s="29" t="s">
        <v>28</v>
      </c>
      <c r="V57" s="29" t="s">
        <v>21</v>
      </c>
      <c r="W57" s="29"/>
      <c r="X57" s="29" t="s">
        <v>21</v>
      </c>
      <c r="Y57" s="29"/>
      <c r="Z57" s="29" t="s">
        <v>21</v>
      </c>
      <c r="AA57" s="29"/>
      <c r="AB57" s="29" t="s">
        <v>21</v>
      </c>
      <c r="AC57" s="29" t="s">
        <v>29</v>
      </c>
      <c r="AD57" s="29" t="s">
        <v>21</v>
      </c>
      <c r="AE57" s="29" t="s">
        <v>30</v>
      </c>
      <c r="AF57" s="29"/>
      <c r="AG57" s="29"/>
      <c r="AH57" s="29"/>
      <c r="AI57" s="29"/>
      <c r="AJ57" s="29"/>
      <c r="AK57" s="29"/>
      <c r="AL57" s="29"/>
      <c r="AM57" s="29"/>
      <c r="AN57" s="29"/>
      <c r="AO57" s="29"/>
      <c r="AP57" s="27"/>
    </row>
    <row r="58" spans="1:42" x14ac:dyDescent="0.25">
      <c r="A58" s="16">
        <f t="shared" si="2"/>
        <v>1</v>
      </c>
      <c r="B58" t="s">
        <v>410</v>
      </c>
      <c r="C58" s="27" t="s">
        <v>128</v>
      </c>
      <c r="D58" s="27" t="s">
        <v>129</v>
      </c>
      <c r="E58" s="29" t="s">
        <v>392</v>
      </c>
      <c r="F58" s="29" t="s">
        <v>20</v>
      </c>
      <c r="G58" s="29">
        <v>9</v>
      </c>
      <c r="H58" s="29" t="s">
        <v>21</v>
      </c>
      <c r="I58" s="29"/>
      <c r="J58" s="29" t="s">
        <v>21</v>
      </c>
      <c r="K58" s="29"/>
      <c r="L58" s="29" t="s">
        <v>21</v>
      </c>
      <c r="M58" s="29"/>
      <c r="N58" s="29" t="s">
        <v>21</v>
      </c>
      <c r="O58" s="29"/>
      <c r="P58" s="29" t="s">
        <v>21</v>
      </c>
      <c r="Q58" s="29"/>
      <c r="R58" s="29" t="s">
        <v>21</v>
      </c>
      <c r="S58" s="29"/>
      <c r="T58" s="29" t="s">
        <v>21</v>
      </c>
      <c r="U58" s="29"/>
      <c r="V58" s="29" t="s">
        <v>21</v>
      </c>
      <c r="W58" s="29"/>
      <c r="X58" s="29" t="s">
        <v>21</v>
      </c>
      <c r="Y58" s="29"/>
      <c r="Z58" s="29" t="s">
        <v>21</v>
      </c>
      <c r="AA58" s="29"/>
      <c r="AB58" s="29" t="s">
        <v>21</v>
      </c>
      <c r="AC58" s="29"/>
      <c r="AD58" s="29" t="s">
        <v>21</v>
      </c>
      <c r="AE58" s="29"/>
      <c r="AF58" s="29"/>
      <c r="AG58" s="29"/>
      <c r="AH58" s="29"/>
      <c r="AI58" s="29"/>
      <c r="AJ58" s="29"/>
      <c r="AK58" s="29"/>
      <c r="AL58" s="29"/>
      <c r="AM58" s="29"/>
      <c r="AN58" s="29"/>
      <c r="AO58" s="29"/>
      <c r="AP58" s="27"/>
    </row>
    <row r="59" spans="1:42" x14ac:dyDescent="0.25">
      <c r="A59" s="16">
        <f t="shared" si="2"/>
        <v>1</v>
      </c>
      <c r="B59" t="s">
        <v>410</v>
      </c>
      <c r="C59" s="27" t="s">
        <v>85</v>
      </c>
      <c r="D59" s="27" t="s">
        <v>86</v>
      </c>
      <c r="E59" s="29" t="s">
        <v>392</v>
      </c>
      <c r="F59" s="29" t="s">
        <v>20</v>
      </c>
      <c r="G59" s="29">
        <v>13</v>
      </c>
      <c r="H59" s="29" t="s">
        <v>21</v>
      </c>
      <c r="I59" s="29"/>
      <c r="J59" s="29" t="s">
        <v>21</v>
      </c>
      <c r="K59" s="29"/>
      <c r="L59" s="29" t="s">
        <v>21</v>
      </c>
      <c r="M59" s="29"/>
      <c r="N59" s="29" t="s">
        <v>21</v>
      </c>
      <c r="O59" s="29"/>
      <c r="P59" s="29" t="s">
        <v>21</v>
      </c>
      <c r="Q59" s="29"/>
      <c r="R59" s="29" t="s">
        <v>21</v>
      </c>
      <c r="S59" s="29"/>
      <c r="T59" s="29" t="s">
        <v>21</v>
      </c>
      <c r="U59" s="29"/>
      <c r="V59" s="29" t="s">
        <v>21</v>
      </c>
      <c r="W59" s="29"/>
      <c r="X59" s="29" t="s">
        <v>21</v>
      </c>
      <c r="Y59" s="29"/>
      <c r="Z59" s="29" t="s">
        <v>21</v>
      </c>
      <c r="AA59" s="29"/>
      <c r="AB59" s="29" t="s">
        <v>21</v>
      </c>
      <c r="AC59" s="29"/>
      <c r="AD59" s="29" t="s">
        <v>21</v>
      </c>
      <c r="AE59" s="29" t="s">
        <v>25</v>
      </c>
      <c r="AF59" s="29"/>
      <c r="AG59" s="29"/>
      <c r="AH59" s="29"/>
      <c r="AI59" s="29"/>
      <c r="AJ59" s="29"/>
      <c r="AK59" s="29"/>
      <c r="AL59" s="29"/>
      <c r="AM59" s="29"/>
      <c r="AN59" s="29"/>
      <c r="AO59" s="29"/>
      <c r="AP59" s="27"/>
    </row>
    <row r="60" spans="1:42" x14ac:dyDescent="0.25">
      <c r="A60" s="16">
        <f t="shared" si="2"/>
        <v>0.91666666666666663</v>
      </c>
      <c r="B60" t="s">
        <v>410</v>
      </c>
      <c r="C60" s="27" t="s">
        <v>357</v>
      </c>
      <c r="D60" s="27" t="s">
        <v>358</v>
      </c>
      <c r="E60" s="29" t="s">
        <v>392</v>
      </c>
      <c r="F60" s="29" t="s">
        <v>20</v>
      </c>
      <c r="G60" s="29">
        <v>13</v>
      </c>
      <c r="H60" s="29" t="s">
        <v>21</v>
      </c>
      <c r="I60" s="29"/>
      <c r="J60" s="29" t="s">
        <v>21</v>
      </c>
      <c r="K60" s="29" t="s">
        <v>359</v>
      </c>
      <c r="L60" s="29" t="s">
        <v>21</v>
      </c>
      <c r="M60" s="29"/>
      <c r="N60" s="29" t="s">
        <v>21</v>
      </c>
      <c r="O60" s="29"/>
      <c r="P60" s="29" t="s">
        <v>21</v>
      </c>
      <c r="Q60" s="29"/>
      <c r="R60" s="29" t="s">
        <v>21</v>
      </c>
      <c r="S60" s="29"/>
      <c r="T60" s="29" t="s">
        <v>21</v>
      </c>
      <c r="U60" s="29"/>
      <c r="V60" s="29" t="s">
        <v>21</v>
      </c>
      <c r="W60" s="29" t="s">
        <v>360</v>
      </c>
      <c r="X60" s="29" t="s">
        <v>21</v>
      </c>
      <c r="Y60" s="29"/>
      <c r="Z60" s="29" t="s">
        <v>21</v>
      </c>
      <c r="AA60" s="29" t="s">
        <v>361</v>
      </c>
      <c r="AB60" s="29" t="s">
        <v>21</v>
      </c>
      <c r="AC60" s="29" t="s">
        <v>362</v>
      </c>
      <c r="AD60" s="29" t="s">
        <v>22</v>
      </c>
      <c r="AE60" s="29" t="s">
        <v>363</v>
      </c>
      <c r="AF60" s="29"/>
      <c r="AG60" s="29"/>
      <c r="AH60" s="29"/>
      <c r="AI60" s="29"/>
      <c r="AJ60" s="29"/>
      <c r="AK60" s="29"/>
      <c r="AL60" s="29"/>
      <c r="AM60" s="29"/>
      <c r="AN60" s="29"/>
      <c r="AO60" s="29"/>
      <c r="AP60" s="27"/>
    </row>
    <row r="61" spans="1:42" x14ac:dyDescent="0.25">
      <c r="A61" s="16">
        <f t="shared" si="2"/>
        <v>1</v>
      </c>
      <c r="B61" t="s">
        <v>410</v>
      </c>
      <c r="C61" s="27" t="s">
        <v>460</v>
      </c>
      <c r="D61" s="27" t="s">
        <v>461</v>
      </c>
      <c r="E61" s="29" t="s">
        <v>392</v>
      </c>
      <c r="F61" s="29" t="s">
        <v>20</v>
      </c>
      <c r="G61" s="29">
        <v>14</v>
      </c>
      <c r="H61" s="29" t="s">
        <v>21</v>
      </c>
      <c r="I61" s="29"/>
      <c r="J61" s="29" t="s">
        <v>21</v>
      </c>
      <c r="K61" s="29"/>
      <c r="L61" s="29" t="s">
        <v>21</v>
      </c>
      <c r="M61" s="29"/>
      <c r="N61" s="29" t="s">
        <v>21</v>
      </c>
      <c r="O61" s="29"/>
      <c r="P61" s="29" t="s">
        <v>21</v>
      </c>
      <c r="Q61" s="29"/>
      <c r="R61" s="29" t="s">
        <v>21</v>
      </c>
      <c r="S61" s="29"/>
      <c r="T61" s="29" t="s">
        <v>21</v>
      </c>
      <c r="U61" s="29"/>
      <c r="V61" s="29" t="s">
        <v>21</v>
      </c>
      <c r="W61" s="29"/>
      <c r="X61" s="29" t="s">
        <v>21</v>
      </c>
      <c r="Y61" s="29"/>
      <c r="Z61" s="29" t="s">
        <v>21</v>
      </c>
      <c r="AA61" s="29"/>
      <c r="AB61" s="29" t="s">
        <v>21</v>
      </c>
      <c r="AC61" s="29"/>
      <c r="AD61" s="29" t="s">
        <v>21</v>
      </c>
      <c r="AE61" s="29" t="s">
        <v>25</v>
      </c>
      <c r="AF61" s="29"/>
      <c r="AG61" s="29"/>
      <c r="AH61" s="29"/>
      <c r="AI61" s="29"/>
      <c r="AJ61" s="29"/>
      <c r="AK61" s="29"/>
      <c r="AL61" s="29"/>
      <c r="AM61" s="29"/>
      <c r="AN61" s="29"/>
      <c r="AO61" s="29"/>
      <c r="AP61" s="27"/>
    </row>
    <row r="62" spans="1:42" x14ac:dyDescent="0.25">
      <c r="A62" s="16">
        <f t="shared" si="2"/>
        <v>0.91666666666666663</v>
      </c>
      <c r="B62" t="s">
        <v>410</v>
      </c>
      <c r="C62" s="27" t="s">
        <v>188</v>
      </c>
      <c r="D62" s="27" t="s">
        <v>189</v>
      </c>
      <c r="E62" s="29" t="s">
        <v>392</v>
      </c>
      <c r="F62" s="29" t="s">
        <v>20</v>
      </c>
      <c r="G62" s="29">
        <v>16</v>
      </c>
      <c r="H62" s="29" t="s">
        <v>21</v>
      </c>
      <c r="I62" s="29"/>
      <c r="J62" s="29" t="s">
        <v>21</v>
      </c>
      <c r="K62" s="29"/>
      <c r="L62" s="29" t="s">
        <v>21</v>
      </c>
      <c r="M62" s="29"/>
      <c r="N62" s="29" t="s">
        <v>21</v>
      </c>
      <c r="O62" s="29"/>
      <c r="P62" s="29" t="s">
        <v>21</v>
      </c>
      <c r="Q62" s="29"/>
      <c r="R62" s="29" t="s">
        <v>21</v>
      </c>
      <c r="S62" s="29"/>
      <c r="T62" s="29" t="s">
        <v>21</v>
      </c>
      <c r="U62" s="29"/>
      <c r="V62" s="29" t="s">
        <v>21</v>
      </c>
      <c r="W62" s="29"/>
      <c r="X62" s="29" t="s">
        <v>21</v>
      </c>
      <c r="Y62" s="29"/>
      <c r="Z62" s="29" t="s">
        <v>21</v>
      </c>
      <c r="AA62" s="29"/>
      <c r="AB62" s="29" t="s">
        <v>21</v>
      </c>
      <c r="AC62" s="29"/>
      <c r="AD62" s="29" t="s">
        <v>22</v>
      </c>
      <c r="AE62" s="29" t="s">
        <v>190</v>
      </c>
      <c r="AF62" s="29"/>
      <c r="AG62" s="29"/>
      <c r="AH62" s="29"/>
      <c r="AI62" s="29"/>
      <c r="AJ62" s="29"/>
      <c r="AK62" s="29"/>
      <c r="AL62" s="29"/>
      <c r="AM62" s="29"/>
      <c r="AN62" s="29"/>
      <c r="AO62" s="29"/>
      <c r="AP62" s="27"/>
    </row>
    <row r="63" spans="1:42" x14ac:dyDescent="0.25">
      <c r="A63" s="16">
        <f t="shared" si="2"/>
        <v>1</v>
      </c>
      <c r="B63" t="s">
        <v>410</v>
      </c>
      <c r="C63" s="27" t="s">
        <v>77</v>
      </c>
      <c r="D63" s="27" t="s">
        <v>78</v>
      </c>
      <c r="E63" s="29" t="s">
        <v>392</v>
      </c>
      <c r="F63" s="29" t="s">
        <v>20</v>
      </c>
      <c r="G63" s="29">
        <v>19</v>
      </c>
      <c r="H63" s="29" t="s">
        <v>21</v>
      </c>
      <c r="I63" s="29"/>
      <c r="J63" s="29" t="s">
        <v>21</v>
      </c>
      <c r="K63" s="29"/>
      <c r="L63" s="29" t="s">
        <v>21</v>
      </c>
      <c r="M63" s="29"/>
      <c r="N63" s="29" t="s">
        <v>21</v>
      </c>
      <c r="O63" s="29"/>
      <c r="P63" s="29" t="s">
        <v>21</v>
      </c>
      <c r="Q63" s="29"/>
      <c r="R63" s="29" t="s">
        <v>21</v>
      </c>
      <c r="S63" s="29"/>
      <c r="T63" s="29" t="s">
        <v>21</v>
      </c>
      <c r="U63" s="29"/>
      <c r="V63" s="29" t="s">
        <v>21</v>
      </c>
      <c r="W63" s="29"/>
      <c r="X63" s="29" t="s">
        <v>21</v>
      </c>
      <c r="Y63" s="29"/>
      <c r="Z63" s="29" t="s">
        <v>21</v>
      </c>
      <c r="AA63" s="29"/>
      <c r="AB63" s="29" t="s">
        <v>21</v>
      </c>
      <c r="AC63" s="29"/>
      <c r="AD63" s="29" t="s">
        <v>21</v>
      </c>
      <c r="AE63" s="29"/>
      <c r="AF63" s="29"/>
      <c r="AG63" s="29"/>
      <c r="AH63" s="29"/>
      <c r="AI63" s="29"/>
      <c r="AJ63" s="29"/>
      <c r="AK63" s="29"/>
      <c r="AL63" s="29"/>
      <c r="AM63" s="29"/>
      <c r="AN63" s="29"/>
      <c r="AO63" s="29"/>
      <c r="AP63" s="27"/>
    </row>
    <row r="64" spans="1:42" x14ac:dyDescent="0.25">
      <c r="A64" s="16">
        <f t="shared" si="2"/>
        <v>0.83333333333333337</v>
      </c>
      <c r="B64" t="s">
        <v>409</v>
      </c>
      <c r="C64" s="27" t="s">
        <v>18</v>
      </c>
      <c r="D64" s="27" t="s">
        <v>19</v>
      </c>
      <c r="E64" s="29" t="s">
        <v>392</v>
      </c>
      <c r="F64" s="29" t="s">
        <v>20</v>
      </c>
      <c r="G64" s="29">
        <v>20</v>
      </c>
      <c r="H64" s="29" t="s">
        <v>21</v>
      </c>
      <c r="I64" s="29"/>
      <c r="J64" s="29" t="s">
        <v>22</v>
      </c>
      <c r="K64" s="29" t="s">
        <v>23</v>
      </c>
      <c r="L64" s="29" t="s">
        <v>21</v>
      </c>
      <c r="M64" s="29"/>
      <c r="N64" s="29" t="s">
        <v>21</v>
      </c>
      <c r="O64" s="29"/>
      <c r="P64" s="29" t="s">
        <v>21</v>
      </c>
      <c r="Q64" s="29"/>
      <c r="R64" s="29" t="s">
        <v>21</v>
      </c>
      <c r="S64" s="29"/>
      <c r="T64" s="29" t="s">
        <v>21</v>
      </c>
      <c r="U64" s="29"/>
      <c r="V64" s="29" t="s">
        <v>22</v>
      </c>
      <c r="W64" s="29" t="s">
        <v>24</v>
      </c>
      <c r="X64" s="29" t="s">
        <v>21</v>
      </c>
      <c r="Y64" s="29"/>
      <c r="Z64" s="29" t="s">
        <v>21</v>
      </c>
      <c r="AA64" s="29"/>
      <c r="AB64" s="29" t="s">
        <v>21</v>
      </c>
      <c r="AC64" s="29"/>
      <c r="AD64" s="29" t="s">
        <v>21</v>
      </c>
      <c r="AE64" s="29" t="s">
        <v>25</v>
      </c>
      <c r="AF64" s="29"/>
      <c r="AG64" s="29"/>
      <c r="AH64" s="29"/>
      <c r="AI64" s="29"/>
      <c r="AJ64" s="29"/>
      <c r="AK64" s="29"/>
      <c r="AL64" s="29"/>
      <c r="AM64" s="29"/>
      <c r="AN64" s="29"/>
      <c r="AO64" s="29"/>
      <c r="AP64" s="27"/>
    </row>
    <row r="65" spans="1:42" x14ac:dyDescent="0.25">
      <c r="A65" s="16">
        <f t="shared" si="2"/>
        <v>1</v>
      </c>
      <c r="B65" t="s">
        <v>410</v>
      </c>
      <c r="C65" s="27" t="s">
        <v>79</v>
      </c>
      <c r="D65" s="27" t="s">
        <v>80</v>
      </c>
      <c r="E65" s="29" t="s">
        <v>392</v>
      </c>
      <c r="F65" s="29" t="s">
        <v>20</v>
      </c>
      <c r="G65" s="29">
        <v>20</v>
      </c>
      <c r="H65" s="29" t="s">
        <v>21</v>
      </c>
      <c r="I65" s="29"/>
      <c r="J65" s="29" t="s">
        <v>21</v>
      </c>
      <c r="K65" s="29"/>
      <c r="L65" s="29" t="s">
        <v>21</v>
      </c>
      <c r="M65" s="29"/>
      <c r="N65" s="29" t="s">
        <v>21</v>
      </c>
      <c r="O65" s="29"/>
      <c r="P65" s="29" t="s">
        <v>21</v>
      </c>
      <c r="Q65" s="29"/>
      <c r="R65" s="29" t="s">
        <v>21</v>
      </c>
      <c r="S65" s="29"/>
      <c r="T65" s="29" t="s">
        <v>21</v>
      </c>
      <c r="U65" s="29" t="s">
        <v>81</v>
      </c>
      <c r="V65" s="29" t="s">
        <v>21</v>
      </c>
      <c r="W65" s="29"/>
      <c r="X65" s="29" t="s">
        <v>21</v>
      </c>
      <c r="Y65" s="29"/>
      <c r="Z65" s="29" t="s">
        <v>21</v>
      </c>
      <c r="AA65" s="29"/>
      <c r="AB65" s="29" t="s">
        <v>21</v>
      </c>
      <c r="AC65" s="29"/>
      <c r="AD65" s="29" t="s">
        <v>21</v>
      </c>
      <c r="AE65" s="29"/>
      <c r="AF65" s="29"/>
      <c r="AG65" s="29"/>
      <c r="AH65" s="29"/>
      <c r="AI65" s="29"/>
      <c r="AJ65" s="29"/>
      <c r="AK65" s="29"/>
      <c r="AL65" s="29"/>
      <c r="AM65" s="29"/>
      <c r="AN65" s="29"/>
      <c r="AO65" s="29"/>
      <c r="AP65" s="27"/>
    </row>
    <row r="66" spans="1:42" x14ac:dyDescent="0.25">
      <c r="A66" s="16">
        <f t="shared" si="2"/>
        <v>1</v>
      </c>
      <c r="B66" t="s">
        <v>410</v>
      </c>
      <c r="C66" s="27" t="s">
        <v>166</v>
      </c>
      <c r="D66" s="27" t="s">
        <v>167</v>
      </c>
      <c r="E66" s="29" t="s">
        <v>392</v>
      </c>
      <c r="F66" s="29" t="s">
        <v>20</v>
      </c>
      <c r="G66" s="29">
        <v>22</v>
      </c>
      <c r="H66" s="29" t="s">
        <v>21</v>
      </c>
      <c r="I66" s="29" t="s">
        <v>168</v>
      </c>
      <c r="J66" s="29" t="s">
        <v>21</v>
      </c>
      <c r="K66" s="29" t="s">
        <v>169</v>
      </c>
      <c r="L66" s="29" t="s">
        <v>21</v>
      </c>
      <c r="M66" s="29"/>
      <c r="N66" s="29" t="s">
        <v>21</v>
      </c>
      <c r="O66" s="29"/>
      <c r="P66" s="29" t="s">
        <v>21</v>
      </c>
      <c r="Q66" s="29"/>
      <c r="R66" s="29" t="s">
        <v>21</v>
      </c>
      <c r="S66" s="29" t="s">
        <v>170</v>
      </c>
      <c r="T66" s="29" t="s">
        <v>21</v>
      </c>
      <c r="U66" s="29" t="s">
        <v>171</v>
      </c>
      <c r="V66" s="29" t="s">
        <v>21</v>
      </c>
      <c r="W66" s="29"/>
      <c r="X66" s="29" t="s">
        <v>21</v>
      </c>
      <c r="Y66" s="29"/>
      <c r="Z66" s="29" t="s">
        <v>21</v>
      </c>
      <c r="AA66" s="29"/>
      <c r="AB66" s="29" t="s">
        <v>21</v>
      </c>
      <c r="AC66" s="29" t="s">
        <v>172</v>
      </c>
      <c r="AD66" s="29" t="s">
        <v>21</v>
      </c>
      <c r="AE66" s="29"/>
      <c r="AF66" s="29"/>
      <c r="AG66" s="29"/>
      <c r="AH66" s="29"/>
      <c r="AI66" s="29"/>
      <c r="AJ66" s="29"/>
      <c r="AK66" s="29"/>
      <c r="AL66" s="29"/>
      <c r="AM66" s="29"/>
      <c r="AN66" s="29"/>
      <c r="AO66" s="29"/>
      <c r="AP66" s="27"/>
    </row>
    <row r="67" spans="1:42" x14ac:dyDescent="0.25">
      <c r="A67" s="16">
        <f t="shared" si="2"/>
        <v>1</v>
      </c>
      <c r="B67" t="s">
        <v>410</v>
      </c>
      <c r="C67" s="27" t="s">
        <v>255</v>
      </c>
      <c r="D67" s="27" t="s">
        <v>288</v>
      </c>
      <c r="E67" s="29" t="s">
        <v>392</v>
      </c>
      <c r="F67" s="29" t="s">
        <v>20</v>
      </c>
      <c r="G67" s="29">
        <v>24</v>
      </c>
      <c r="H67" s="29" t="s">
        <v>21</v>
      </c>
      <c r="I67" s="29" t="s">
        <v>289</v>
      </c>
      <c r="J67" s="29" t="s">
        <v>21</v>
      </c>
      <c r="K67" s="29" t="s">
        <v>290</v>
      </c>
      <c r="L67" s="29" t="s">
        <v>21</v>
      </c>
      <c r="M67" s="29"/>
      <c r="N67" s="29" t="s">
        <v>21</v>
      </c>
      <c r="O67" s="29"/>
      <c r="P67" s="29" t="s">
        <v>21</v>
      </c>
      <c r="Q67" s="29" t="s">
        <v>291</v>
      </c>
      <c r="R67" s="29" t="s">
        <v>21</v>
      </c>
      <c r="S67" s="29" t="s">
        <v>292</v>
      </c>
      <c r="T67" s="29" t="s">
        <v>21</v>
      </c>
      <c r="U67" s="29" t="s">
        <v>293</v>
      </c>
      <c r="V67" s="29" t="s">
        <v>21</v>
      </c>
      <c r="W67" s="29" t="s">
        <v>294</v>
      </c>
      <c r="X67" s="29" t="s">
        <v>21</v>
      </c>
      <c r="Y67" s="29" t="s">
        <v>295</v>
      </c>
      <c r="Z67" s="29" t="s">
        <v>21</v>
      </c>
      <c r="AA67" s="29" t="s">
        <v>296</v>
      </c>
      <c r="AB67" s="29" t="s">
        <v>21</v>
      </c>
      <c r="AC67" s="29" t="s">
        <v>297</v>
      </c>
      <c r="AD67" s="29" t="s">
        <v>21</v>
      </c>
      <c r="AE67" s="29" t="s">
        <v>25</v>
      </c>
      <c r="AF67" s="29"/>
      <c r="AG67" s="29"/>
      <c r="AH67" s="29"/>
      <c r="AI67" s="29"/>
      <c r="AJ67" s="29"/>
      <c r="AK67" s="29"/>
      <c r="AL67" s="29"/>
      <c r="AM67" s="29"/>
      <c r="AN67" s="29"/>
      <c r="AO67" s="29"/>
      <c r="AP67" s="27"/>
    </row>
    <row r="68" spans="1:42" x14ac:dyDescent="0.25">
      <c r="A68" s="16">
        <f t="shared" si="2"/>
        <v>1</v>
      </c>
      <c r="B68" t="s">
        <v>410</v>
      </c>
      <c r="C68" s="27" t="s">
        <v>453</v>
      </c>
      <c r="D68" s="27" t="s">
        <v>186</v>
      </c>
      <c r="E68" s="29" t="s">
        <v>392</v>
      </c>
      <c r="F68" s="29" t="s">
        <v>20</v>
      </c>
      <c r="G68" s="29">
        <v>27</v>
      </c>
      <c r="H68" s="29" t="s">
        <v>21</v>
      </c>
      <c r="I68" s="29" t="s">
        <v>454</v>
      </c>
      <c r="J68" s="29" t="s">
        <v>21</v>
      </c>
      <c r="K68" s="29"/>
      <c r="L68" s="29" t="s">
        <v>21</v>
      </c>
      <c r="M68" s="29"/>
      <c r="N68" s="29" t="s">
        <v>21</v>
      </c>
      <c r="O68" s="29"/>
      <c r="P68" s="29" t="s">
        <v>21</v>
      </c>
      <c r="Q68" s="29"/>
      <c r="R68" s="29" t="s">
        <v>21</v>
      </c>
      <c r="S68" s="29"/>
      <c r="T68" s="29" t="s">
        <v>21</v>
      </c>
      <c r="U68" s="29" t="s">
        <v>455</v>
      </c>
      <c r="V68" s="29" t="s">
        <v>21</v>
      </c>
      <c r="W68" s="29" t="s">
        <v>456</v>
      </c>
      <c r="X68" s="29" t="s">
        <v>21</v>
      </c>
      <c r="Y68" s="29" t="s">
        <v>457</v>
      </c>
      <c r="Z68" s="29" t="s">
        <v>21</v>
      </c>
      <c r="AA68" s="29"/>
      <c r="AB68" s="29" t="s">
        <v>21</v>
      </c>
      <c r="AC68" s="29"/>
      <c r="AD68" s="29" t="s">
        <v>21</v>
      </c>
      <c r="AE68" s="29"/>
      <c r="AF68" s="29"/>
      <c r="AG68" s="29"/>
      <c r="AH68" s="29"/>
      <c r="AI68" s="29"/>
      <c r="AJ68" s="29"/>
      <c r="AK68" s="29"/>
      <c r="AL68" s="29"/>
      <c r="AM68" s="29"/>
      <c r="AN68" s="29"/>
      <c r="AO68" s="29"/>
      <c r="AP68" s="27"/>
    </row>
    <row r="69" spans="1:42" x14ac:dyDescent="0.25">
      <c r="A69" s="16">
        <f t="shared" si="2"/>
        <v>1</v>
      </c>
      <c r="B69" t="s">
        <v>410</v>
      </c>
      <c r="C69" s="27" t="s">
        <v>178</v>
      </c>
      <c r="D69" s="27" t="s">
        <v>179</v>
      </c>
      <c r="E69" s="29" t="s">
        <v>392</v>
      </c>
      <c r="F69" s="29" t="s">
        <v>20</v>
      </c>
      <c r="G69" s="29">
        <v>29</v>
      </c>
      <c r="H69" s="29" t="s">
        <v>21</v>
      </c>
      <c r="I69" s="29"/>
      <c r="J69" s="29" t="s">
        <v>21</v>
      </c>
      <c r="K69" s="29" t="s">
        <v>180</v>
      </c>
      <c r="L69" s="29" t="s">
        <v>21</v>
      </c>
      <c r="M69" s="29"/>
      <c r="N69" s="29" t="s">
        <v>21</v>
      </c>
      <c r="O69" s="29"/>
      <c r="P69" s="29" t="s">
        <v>21</v>
      </c>
      <c r="Q69" s="29"/>
      <c r="R69" s="29" t="s">
        <v>21</v>
      </c>
      <c r="S69" s="29" t="s">
        <v>181</v>
      </c>
      <c r="T69" s="29" t="s">
        <v>21</v>
      </c>
      <c r="U69" s="29"/>
      <c r="V69" s="29" t="s">
        <v>21</v>
      </c>
      <c r="W69" s="29"/>
      <c r="X69" s="29" t="s">
        <v>21</v>
      </c>
      <c r="Y69" s="29" t="s">
        <v>182</v>
      </c>
      <c r="Z69" s="29" t="s">
        <v>21</v>
      </c>
      <c r="AA69" s="29" t="s">
        <v>183</v>
      </c>
      <c r="AB69" s="29" t="s">
        <v>21</v>
      </c>
      <c r="AC69" s="29"/>
      <c r="AD69" s="29" t="s">
        <v>21</v>
      </c>
      <c r="AE69" s="29" t="s">
        <v>184</v>
      </c>
      <c r="AF69" s="29"/>
      <c r="AG69" s="29"/>
      <c r="AH69" s="29"/>
      <c r="AI69" s="29"/>
      <c r="AJ69" s="29"/>
      <c r="AK69" s="29"/>
      <c r="AL69" s="29"/>
      <c r="AM69" s="29"/>
      <c r="AN69" s="29"/>
      <c r="AO69" s="29"/>
      <c r="AP69" s="27"/>
    </row>
    <row r="70" spans="1:42" x14ac:dyDescent="0.25">
      <c r="A70" s="16">
        <f t="shared" si="2"/>
        <v>1</v>
      </c>
      <c r="B70" t="s">
        <v>410</v>
      </c>
      <c r="C70" s="27" t="s">
        <v>276</v>
      </c>
      <c r="D70" s="27" t="s">
        <v>351</v>
      </c>
      <c r="E70" s="29" t="s">
        <v>392</v>
      </c>
      <c r="F70" s="29" t="s">
        <v>20</v>
      </c>
      <c r="G70" s="29">
        <v>32</v>
      </c>
      <c r="H70" s="29" t="s">
        <v>21</v>
      </c>
      <c r="I70" s="29"/>
      <c r="J70" s="29" t="s">
        <v>21</v>
      </c>
      <c r="K70" s="29"/>
      <c r="L70" s="29" t="s">
        <v>21</v>
      </c>
      <c r="M70" s="29"/>
      <c r="N70" s="29" t="s">
        <v>21</v>
      </c>
      <c r="O70" s="29"/>
      <c r="P70" s="29" t="s">
        <v>21</v>
      </c>
      <c r="Q70" s="29"/>
      <c r="R70" s="29" t="s">
        <v>21</v>
      </c>
      <c r="S70" s="29"/>
      <c r="T70" s="29" t="s">
        <v>21</v>
      </c>
      <c r="U70" s="29"/>
      <c r="V70" s="29" t="s">
        <v>21</v>
      </c>
      <c r="W70" s="29"/>
      <c r="X70" s="29" t="s">
        <v>21</v>
      </c>
      <c r="Y70" s="29"/>
      <c r="Z70" s="29" t="s">
        <v>21</v>
      </c>
      <c r="AA70" s="29"/>
      <c r="AB70" s="29" t="s">
        <v>21</v>
      </c>
      <c r="AC70" s="29"/>
      <c r="AD70" s="29" t="s">
        <v>21</v>
      </c>
      <c r="AE70" s="29" t="s">
        <v>25</v>
      </c>
      <c r="AF70" s="29"/>
      <c r="AG70" s="29"/>
      <c r="AH70" s="29"/>
      <c r="AI70" s="29"/>
      <c r="AJ70" s="29"/>
      <c r="AK70" s="29"/>
      <c r="AL70" s="29"/>
      <c r="AM70" s="29"/>
      <c r="AN70" s="29"/>
      <c r="AO70" s="29"/>
      <c r="AP70" s="27"/>
    </row>
    <row r="71" spans="1:42" x14ac:dyDescent="0.25">
      <c r="A71" s="16">
        <f t="shared" si="2"/>
        <v>1</v>
      </c>
      <c r="B71" t="s">
        <v>410</v>
      </c>
      <c r="C71" s="27" t="s">
        <v>235</v>
      </c>
      <c r="D71" s="27" t="s">
        <v>279</v>
      </c>
      <c r="E71" s="29" t="s">
        <v>392</v>
      </c>
      <c r="F71" s="29" t="s">
        <v>20</v>
      </c>
      <c r="G71" s="29">
        <v>34</v>
      </c>
      <c r="H71" s="29" t="s">
        <v>21</v>
      </c>
      <c r="I71" s="29"/>
      <c r="J71" s="29" t="s">
        <v>21</v>
      </c>
      <c r="K71" s="29"/>
      <c r="L71" s="29" t="s">
        <v>21</v>
      </c>
      <c r="M71" s="29" t="s">
        <v>280</v>
      </c>
      <c r="N71" s="29" t="s">
        <v>21</v>
      </c>
      <c r="O71" s="29" t="s">
        <v>281</v>
      </c>
      <c r="P71" s="29" t="s">
        <v>21</v>
      </c>
      <c r="Q71" s="29"/>
      <c r="R71" s="29" t="s">
        <v>21</v>
      </c>
      <c r="S71" s="29"/>
      <c r="T71" s="29" t="s">
        <v>21</v>
      </c>
      <c r="U71" s="29"/>
      <c r="V71" s="29" t="s">
        <v>21</v>
      </c>
      <c r="W71" s="29"/>
      <c r="X71" s="29" t="s">
        <v>21</v>
      </c>
      <c r="Y71" s="29"/>
      <c r="Z71" s="29" t="s">
        <v>21</v>
      </c>
      <c r="AA71" s="29"/>
      <c r="AB71" s="29" t="s">
        <v>21</v>
      </c>
      <c r="AC71" s="29" t="s">
        <v>282</v>
      </c>
      <c r="AD71" s="29" t="s">
        <v>21</v>
      </c>
      <c r="AE71" s="29"/>
      <c r="AF71" s="29"/>
      <c r="AG71" s="29"/>
      <c r="AH71" s="29"/>
      <c r="AI71" s="29"/>
      <c r="AJ71" s="29"/>
      <c r="AK71" s="29"/>
      <c r="AL71" s="29"/>
      <c r="AM71" s="29"/>
      <c r="AN71" s="29"/>
      <c r="AO71" s="29"/>
      <c r="AP71" s="27"/>
    </row>
    <row r="72" spans="1:42" x14ac:dyDescent="0.25">
      <c r="A72" s="16">
        <f t="shared" si="2"/>
        <v>1</v>
      </c>
      <c r="B72" t="s">
        <v>410</v>
      </c>
      <c r="C72" s="27" t="s">
        <v>442</v>
      </c>
      <c r="D72" s="27" t="s">
        <v>443</v>
      </c>
      <c r="E72" s="29" t="s">
        <v>392</v>
      </c>
      <c r="F72" s="29" t="s">
        <v>20</v>
      </c>
      <c r="G72" s="29">
        <v>35</v>
      </c>
      <c r="H72" s="29" t="s">
        <v>21</v>
      </c>
      <c r="I72" s="29" t="s">
        <v>444</v>
      </c>
      <c r="J72" s="29" t="s">
        <v>21</v>
      </c>
      <c r="K72" s="29"/>
      <c r="L72" s="29" t="s">
        <v>21</v>
      </c>
      <c r="M72" s="29"/>
      <c r="N72" s="29" t="s">
        <v>21</v>
      </c>
      <c r="O72" s="29"/>
      <c r="P72" s="29" t="s">
        <v>21</v>
      </c>
      <c r="Q72" s="29"/>
      <c r="R72" s="29" t="s">
        <v>21</v>
      </c>
      <c r="S72" s="29"/>
      <c r="T72" s="29" t="s">
        <v>21</v>
      </c>
      <c r="U72" s="29"/>
      <c r="V72" s="29" t="s">
        <v>21</v>
      </c>
      <c r="W72" s="29"/>
      <c r="X72" s="29" t="s">
        <v>21</v>
      </c>
      <c r="Y72" s="29" t="s">
        <v>445</v>
      </c>
      <c r="Z72" s="29" t="s">
        <v>21</v>
      </c>
      <c r="AA72" s="29" t="s">
        <v>446</v>
      </c>
      <c r="AB72" s="29" t="s">
        <v>21</v>
      </c>
      <c r="AC72" s="29" t="s">
        <v>447</v>
      </c>
      <c r="AD72" s="29" t="s">
        <v>21</v>
      </c>
      <c r="AE72" s="29"/>
      <c r="AF72" s="29"/>
      <c r="AG72" s="29"/>
      <c r="AH72" s="29"/>
      <c r="AI72" s="29"/>
      <c r="AJ72" s="29"/>
      <c r="AK72" s="29"/>
      <c r="AL72" s="29"/>
      <c r="AM72" s="29"/>
      <c r="AN72" s="29"/>
      <c r="AO72" s="29"/>
      <c r="AP72" s="27"/>
    </row>
    <row r="73" spans="1:42" x14ac:dyDescent="0.25">
      <c r="A73" s="16">
        <f t="shared" si="2"/>
        <v>1</v>
      </c>
      <c r="B73" t="s">
        <v>410</v>
      </c>
      <c r="C73" s="27" t="s">
        <v>176</v>
      </c>
      <c r="D73" s="27" t="s">
        <v>177</v>
      </c>
      <c r="E73" s="29" t="s">
        <v>392</v>
      </c>
      <c r="F73" s="29" t="s">
        <v>20</v>
      </c>
      <c r="G73" s="29">
        <v>36</v>
      </c>
      <c r="H73" s="29" t="s">
        <v>21</v>
      </c>
      <c r="I73" s="29"/>
      <c r="J73" s="29" t="s">
        <v>21</v>
      </c>
      <c r="K73" s="29"/>
      <c r="L73" s="29" t="s">
        <v>21</v>
      </c>
      <c r="M73" s="29"/>
      <c r="N73" s="29" t="s">
        <v>21</v>
      </c>
      <c r="O73" s="29"/>
      <c r="P73" s="29" t="s">
        <v>21</v>
      </c>
      <c r="Q73" s="29"/>
      <c r="R73" s="29" t="s">
        <v>21</v>
      </c>
      <c r="S73" s="29"/>
      <c r="T73" s="29" t="s">
        <v>21</v>
      </c>
      <c r="U73" s="29"/>
      <c r="V73" s="29" t="s">
        <v>21</v>
      </c>
      <c r="W73" s="29"/>
      <c r="X73" s="29" t="s">
        <v>21</v>
      </c>
      <c r="Y73" s="29"/>
      <c r="Z73" s="29" t="s">
        <v>21</v>
      </c>
      <c r="AA73" s="29"/>
      <c r="AB73" s="29" t="s">
        <v>21</v>
      </c>
      <c r="AC73" s="29"/>
      <c r="AD73" s="29" t="s">
        <v>21</v>
      </c>
      <c r="AE73" s="29" t="s">
        <v>25</v>
      </c>
      <c r="AF73" s="29"/>
      <c r="AG73" s="29"/>
      <c r="AH73" s="29"/>
      <c r="AI73" s="29"/>
      <c r="AJ73" s="29"/>
      <c r="AK73" s="29"/>
      <c r="AL73" s="29"/>
      <c r="AM73" s="29"/>
      <c r="AN73" s="29"/>
      <c r="AO73" s="29"/>
      <c r="AP73" s="27"/>
    </row>
    <row r="74" spans="1:42" x14ac:dyDescent="0.25">
      <c r="A74" s="16">
        <f t="shared" si="2"/>
        <v>1</v>
      </c>
      <c r="B74" t="s">
        <v>410</v>
      </c>
      <c r="C74" s="27" t="s">
        <v>141</v>
      </c>
      <c r="D74" s="27" t="s">
        <v>142</v>
      </c>
      <c r="E74" s="29" t="s">
        <v>392</v>
      </c>
      <c r="F74" s="29" t="s">
        <v>20</v>
      </c>
      <c r="G74" s="29">
        <v>38</v>
      </c>
      <c r="H74" s="29" t="s">
        <v>21</v>
      </c>
      <c r="I74" s="29"/>
      <c r="J74" s="29" t="s">
        <v>21</v>
      </c>
      <c r="K74" s="29"/>
      <c r="L74" s="29" t="s">
        <v>21</v>
      </c>
      <c r="M74" s="29"/>
      <c r="N74" s="29" t="s">
        <v>21</v>
      </c>
      <c r="O74" s="29"/>
      <c r="P74" s="29" t="s">
        <v>21</v>
      </c>
      <c r="Q74" s="29"/>
      <c r="R74" s="29" t="s">
        <v>21</v>
      </c>
      <c r="S74" s="29"/>
      <c r="T74" s="29" t="s">
        <v>21</v>
      </c>
      <c r="U74" s="29"/>
      <c r="V74" s="29" t="s">
        <v>21</v>
      </c>
      <c r="W74" s="29"/>
      <c r="X74" s="29" t="s">
        <v>21</v>
      </c>
      <c r="Y74" s="29"/>
      <c r="Z74" s="29" t="s">
        <v>21</v>
      </c>
      <c r="AA74" s="29"/>
      <c r="AB74" s="29" t="s">
        <v>21</v>
      </c>
      <c r="AC74" s="29"/>
      <c r="AD74" s="29" t="s">
        <v>21</v>
      </c>
      <c r="AE74" s="29"/>
      <c r="AF74" s="29"/>
      <c r="AG74" s="29"/>
      <c r="AH74" s="29"/>
      <c r="AI74" s="29"/>
      <c r="AJ74" s="29"/>
      <c r="AK74" s="29"/>
      <c r="AL74" s="29"/>
      <c r="AM74" s="29"/>
      <c r="AN74" s="29"/>
      <c r="AO74" s="29"/>
      <c r="AP74" s="27"/>
    </row>
    <row r="75" spans="1:42" x14ac:dyDescent="0.25">
      <c r="A75" s="16">
        <f t="shared" si="2"/>
        <v>1</v>
      </c>
      <c r="B75" t="s">
        <v>410</v>
      </c>
      <c r="C75" s="27" t="s">
        <v>90</v>
      </c>
      <c r="D75" s="27" t="s">
        <v>86</v>
      </c>
      <c r="E75" s="29" t="s">
        <v>392</v>
      </c>
      <c r="F75" s="29" t="s">
        <v>20</v>
      </c>
      <c r="G75" s="29">
        <v>38</v>
      </c>
      <c r="H75" s="29" t="s">
        <v>21</v>
      </c>
      <c r="I75" s="29"/>
      <c r="J75" s="29" t="s">
        <v>21</v>
      </c>
      <c r="K75" s="29"/>
      <c r="L75" s="29" t="s">
        <v>21</v>
      </c>
      <c r="M75" s="29"/>
      <c r="N75" s="29" t="s">
        <v>21</v>
      </c>
      <c r="O75" s="29"/>
      <c r="P75" s="29" t="s">
        <v>21</v>
      </c>
      <c r="Q75" s="29"/>
      <c r="R75" s="29" t="s">
        <v>21</v>
      </c>
      <c r="S75" s="29"/>
      <c r="T75" s="29" t="s">
        <v>21</v>
      </c>
      <c r="U75" s="29"/>
      <c r="V75" s="29" t="s">
        <v>21</v>
      </c>
      <c r="W75" s="29"/>
      <c r="X75" s="29" t="s">
        <v>21</v>
      </c>
      <c r="Y75" s="29"/>
      <c r="Z75" s="29" t="s">
        <v>21</v>
      </c>
      <c r="AA75" s="29"/>
      <c r="AB75" s="29" t="s">
        <v>21</v>
      </c>
      <c r="AC75" s="29"/>
      <c r="AD75" s="29" t="s">
        <v>21</v>
      </c>
      <c r="AE75" s="29" t="s">
        <v>25</v>
      </c>
      <c r="AF75" s="29"/>
      <c r="AG75" s="29"/>
      <c r="AH75" s="29"/>
      <c r="AI75" s="29"/>
      <c r="AJ75" s="29"/>
      <c r="AK75" s="29"/>
      <c r="AL75" s="29"/>
      <c r="AM75" s="29"/>
      <c r="AN75" s="29"/>
      <c r="AO75" s="29"/>
      <c r="AP75" s="27"/>
    </row>
    <row r="76" spans="1:42" x14ac:dyDescent="0.25">
      <c r="A76" s="16">
        <f t="shared" si="2"/>
        <v>1</v>
      </c>
      <c r="B76" t="s">
        <v>410</v>
      </c>
      <c r="C76" s="27" t="s">
        <v>160</v>
      </c>
      <c r="D76" s="27" t="s">
        <v>161</v>
      </c>
      <c r="E76" s="29" t="s">
        <v>392</v>
      </c>
      <c r="F76" s="29" t="s">
        <v>20</v>
      </c>
      <c r="G76" s="29">
        <v>42</v>
      </c>
      <c r="H76" s="29" t="s">
        <v>21</v>
      </c>
      <c r="I76" s="29"/>
      <c r="J76" s="29" t="s">
        <v>21</v>
      </c>
      <c r="K76" s="29"/>
      <c r="L76" s="29" t="s">
        <v>21</v>
      </c>
      <c r="M76" s="29"/>
      <c r="N76" s="29" t="s">
        <v>21</v>
      </c>
      <c r="O76" s="29"/>
      <c r="P76" s="29" t="s">
        <v>21</v>
      </c>
      <c r="Q76" s="29"/>
      <c r="R76" s="29" t="s">
        <v>21</v>
      </c>
      <c r="S76" s="29"/>
      <c r="T76" s="29" t="s">
        <v>21</v>
      </c>
      <c r="U76" s="29"/>
      <c r="V76" s="29" t="s">
        <v>21</v>
      </c>
      <c r="W76" s="29"/>
      <c r="X76" s="29" t="s">
        <v>21</v>
      </c>
      <c r="Y76" s="29"/>
      <c r="Z76" s="29" t="s">
        <v>21</v>
      </c>
      <c r="AA76" s="29"/>
      <c r="AB76" s="29" t="s">
        <v>21</v>
      </c>
      <c r="AC76" s="29"/>
      <c r="AD76" s="29" t="s">
        <v>21</v>
      </c>
      <c r="AE76" s="29"/>
      <c r="AF76" s="29"/>
      <c r="AG76" s="29"/>
      <c r="AH76" s="29"/>
      <c r="AI76" s="29"/>
      <c r="AJ76" s="29"/>
      <c r="AK76" s="29"/>
      <c r="AL76" s="29"/>
      <c r="AM76" s="29"/>
      <c r="AN76" s="29"/>
      <c r="AO76" s="29"/>
      <c r="AP76" s="27"/>
    </row>
    <row r="77" spans="1:42" x14ac:dyDescent="0.25">
      <c r="A77" s="16">
        <f t="shared" si="2"/>
        <v>1</v>
      </c>
      <c r="B77" t="s">
        <v>410</v>
      </c>
      <c r="C77" s="27" t="s">
        <v>324</v>
      </c>
      <c r="D77" s="27" t="s">
        <v>325</v>
      </c>
      <c r="E77" s="29" t="s">
        <v>392</v>
      </c>
      <c r="F77" s="29" t="s">
        <v>20</v>
      </c>
      <c r="G77" s="29">
        <v>43</v>
      </c>
      <c r="H77" s="29" t="s">
        <v>21</v>
      </c>
      <c r="I77" s="29"/>
      <c r="J77" s="29" t="s">
        <v>21</v>
      </c>
      <c r="K77" s="29"/>
      <c r="L77" s="29" t="s">
        <v>21</v>
      </c>
      <c r="M77" s="29"/>
      <c r="N77" s="29" t="s">
        <v>21</v>
      </c>
      <c r="O77" s="29"/>
      <c r="P77" s="29" t="s">
        <v>21</v>
      </c>
      <c r="Q77" s="29"/>
      <c r="R77" s="29" t="s">
        <v>21</v>
      </c>
      <c r="S77" s="29"/>
      <c r="T77" s="29" t="s">
        <v>21</v>
      </c>
      <c r="U77" s="29"/>
      <c r="V77" s="29" t="s">
        <v>21</v>
      </c>
      <c r="W77" s="29"/>
      <c r="X77" s="29" t="s">
        <v>21</v>
      </c>
      <c r="Y77" s="29"/>
      <c r="Z77" s="29" t="s">
        <v>21</v>
      </c>
      <c r="AA77" s="29"/>
      <c r="AB77" s="29" t="s">
        <v>21</v>
      </c>
      <c r="AC77" s="29"/>
      <c r="AD77" s="29" t="s">
        <v>21</v>
      </c>
      <c r="AE77" s="29"/>
      <c r="AF77" s="29"/>
      <c r="AG77" s="29"/>
      <c r="AH77" s="29"/>
      <c r="AI77" s="29"/>
      <c r="AJ77" s="29"/>
      <c r="AK77" s="29"/>
      <c r="AL77" s="29"/>
      <c r="AM77" s="29"/>
      <c r="AN77" s="29"/>
      <c r="AO77" s="29"/>
      <c r="AP77" s="27"/>
    </row>
    <row r="78" spans="1:42" x14ac:dyDescent="0.25">
      <c r="A78" s="16">
        <f t="shared" si="2"/>
        <v>1</v>
      </c>
      <c r="B78" t="s">
        <v>410</v>
      </c>
      <c r="C78" s="27" t="s">
        <v>320</v>
      </c>
      <c r="D78" s="27" t="s">
        <v>321</v>
      </c>
      <c r="E78" s="29" t="s">
        <v>392</v>
      </c>
      <c r="F78" s="29" t="s">
        <v>61</v>
      </c>
      <c r="G78" s="29">
        <v>1</v>
      </c>
      <c r="H78" s="29" t="s">
        <v>21</v>
      </c>
      <c r="I78" s="29"/>
      <c r="J78" s="29" t="s">
        <v>21</v>
      </c>
      <c r="K78" s="29"/>
      <c r="L78" s="29" t="s">
        <v>21</v>
      </c>
      <c r="M78" s="29"/>
      <c r="N78" s="29" t="s">
        <v>21</v>
      </c>
      <c r="O78" s="29"/>
      <c r="P78" s="29" t="s">
        <v>21</v>
      </c>
      <c r="Q78" s="29"/>
      <c r="R78" s="29" t="s">
        <v>21</v>
      </c>
      <c r="S78" s="29"/>
      <c r="T78" s="29" t="s">
        <v>21</v>
      </c>
      <c r="U78" s="29"/>
      <c r="V78" s="29" t="s">
        <v>21</v>
      </c>
      <c r="W78" s="29"/>
      <c r="X78" s="29" t="s">
        <v>21</v>
      </c>
      <c r="Y78" s="29"/>
      <c r="Z78" s="29" t="s">
        <v>21</v>
      </c>
      <c r="AA78" s="29"/>
      <c r="AB78" s="29" t="s">
        <v>21</v>
      </c>
      <c r="AC78" s="29"/>
      <c r="AD78" s="29" t="s">
        <v>21</v>
      </c>
      <c r="AE78" s="29" t="s">
        <v>25</v>
      </c>
      <c r="AF78" s="29"/>
      <c r="AG78" s="29"/>
      <c r="AH78" s="29"/>
      <c r="AI78" s="29"/>
      <c r="AJ78" s="29"/>
      <c r="AK78" s="29"/>
      <c r="AL78" s="29"/>
      <c r="AM78" s="29"/>
      <c r="AN78" s="29"/>
      <c r="AO78" s="29"/>
      <c r="AP78" s="27"/>
    </row>
    <row r="79" spans="1:42" x14ac:dyDescent="0.25">
      <c r="A79" s="16">
        <f t="shared" si="2"/>
        <v>1</v>
      </c>
      <c r="B79" t="s">
        <v>410</v>
      </c>
      <c r="C79" s="27" t="s">
        <v>435</v>
      </c>
      <c r="D79" s="27" t="s">
        <v>436</v>
      </c>
      <c r="E79" s="29" t="s">
        <v>392</v>
      </c>
      <c r="F79" s="29" t="s">
        <v>61</v>
      </c>
      <c r="G79" s="29">
        <v>2</v>
      </c>
      <c r="H79" s="29" t="s">
        <v>21</v>
      </c>
      <c r="I79" s="29" t="s">
        <v>437</v>
      </c>
      <c r="J79" s="29" t="s">
        <v>21</v>
      </c>
      <c r="K79" s="29" t="s">
        <v>438</v>
      </c>
      <c r="L79" s="29" t="s">
        <v>21</v>
      </c>
      <c r="M79" s="29"/>
      <c r="N79" s="29" t="s">
        <v>21</v>
      </c>
      <c r="O79" s="29" t="s">
        <v>439</v>
      </c>
      <c r="P79" s="29" t="s">
        <v>21</v>
      </c>
      <c r="Q79" s="29" t="s">
        <v>440</v>
      </c>
      <c r="R79" s="29" t="s">
        <v>21</v>
      </c>
      <c r="S79" s="29"/>
      <c r="T79" s="29" t="s">
        <v>21</v>
      </c>
      <c r="U79" s="29"/>
      <c r="V79" s="29" t="s">
        <v>21</v>
      </c>
      <c r="W79" s="29"/>
      <c r="X79" s="29" t="s">
        <v>21</v>
      </c>
      <c r="Y79" s="29"/>
      <c r="Z79" s="29" t="s">
        <v>21</v>
      </c>
      <c r="AA79" s="29"/>
      <c r="AB79" s="29" t="s">
        <v>21</v>
      </c>
      <c r="AC79" s="29"/>
      <c r="AD79" s="29" t="s">
        <v>21</v>
      </c>
      <c r="AE79" s="29" t="s">
        <v>441</v>
      </c>
      <c r="AF79" s="29"/>
      <c r="AG79" s="29"/>
      <c r="AH79" s="29"/>
      <c r="AI79" s="29"/>
      <c r="AJ79" s="29"/>
      <c r="AK79" s="29"/>
      <c r="AL79" s="29"/>
      <c r="AM79" s="29"/>
      <c r="AN79" s="29"/>
      <c r="AO79" s="29"/>
      <c r="AP79" s="27"/>
    </row>
    <row r="80" spans="1:42" x14ac:dyDescent="0.25">
      <c r="A80" s="16">
        <f t="shared" si="2"/>
        <v>1</v>
      </c>
      <c r="B80" t="s">
        <v>410</v>
      </c>
      <c r="C80" s="27" t="s">
        <v>205</v>
      </c>
      <c r="D80" s="27" t="s">
        <v>206</v>
      </c>
      <c r="E80" s="29" t="s">
        <v>392</v>
      </c>
      <c r="F80" s="29" t="s">
        <v>61</v>
      </c>
      <c r="G80" s="29">
        <v>2</v>
      </c>
      <c r="H80" s="29" t="s">
        <v>21</v>
      </c>
      <c r="I80" s="29"/>
      <c r="J80" s="29" t="s">
        <v>21</v>
      </c>
      <c r="K80" s="29"/>
      <c r="L80" s="29" t="s">
        <v>21</v>
      </c>
      <c r="M80" s="29"/>
      <c r="N80" s="29" t="s">
        <v>21</v>
      </c>
      <c r="O80" s="29"/>
      <c r="P80" s="29" t="s">
        <v>21</v>
      </c>
      <c r="Q80" s="29"/>
      <c r="R80" s="29" t="s">
        <v>21</v>
      </c>
      <c r="S80" s="29"/>
      <c r="T80" s="29" t="s">
        <v>21</v>
      </c>
      <c r="U80" s="29"/>
      <c r="V80" s="29" t="s">
        <v>21</v>
      </c>
      <c r="W80" s="29"/>
      <c r="X80" s="29" t="s">
        <v>21</v>
      </c>
      <c r="Y80" s="29"/>
      <c r="Z80" s="29" t="s">
        <v>21</v>
      </c>
      <c r="AA80" s="29"/>
      <c r="AB80" s="29" t="s">
        <v>21</v>
      </c>
      <c r="AC80" s="29"/>
      <c r="AD80" s="29" t="s">
        <v>21</v>
      </c>
      <c r="AE80" s="29" t="s">
        <v>25</v>
      </c>
      <c r="AF80" s="29"/>
      <c r="AG80" s="29"/>
      <c r="AH80" s="29"/>
      <c r="AI80" s="29"/>
      <c r="AJ80" s="29"/>
      <c r="AK80" s="29"/>
      <c r="AL80" s="29"/>
      <c r="AM80" s="29"/>
      <c r="AN80" s="29"/>
      <c r="AO80" s="29"/>
      <c r="AP80" s="27"/>
    </row>
    <row r="81" spans="1:42" x14ac:dyDescent="0.25">
      <c r="A81" s="16">
        <f t="shared" si="2"/>
        <v>1</v>
      </c>
      <c r="B81" t="s">
        <v>410</v>
      </c>
      <c r="C81" s="27" t="s">
        <v>208</v>
      </c>
      <c r="D81" s="27" t="s">
        <v>209</v>
      </c>
      <c r="E81" s="29" t="s">
        <v>392</v>
      </c>
      <c r="F81" s="29" t="s">
        <v>61</v>
      </c>
      <c r="G81" s="29">
        <v>4</v>
      </c>
      <c r="H81" s="29" t="s">
        <v>21</v>
      </c>
      <c r="I81" s="29" t="s">
        <v>210</v>
      </c>
      <c r="J81" s="29" t="s">
        <v>21</v>
      </c>
      <c r="K81" s="29" t="s">
        <v>211</v>
      </c>
      <c r="L81" s="29" t="s">
        <v>21</v>
      </c>
      <c r="M81" s="29"/>
      <c r="N81" s="29" t="s">
        <v>21</v>
      </c>
      <c r="O81" s="29"/>
      <c r="P81" s="29" t="s">
        <v>21</v>
      </c>
      <c r="Q81" s="30">
        <v>1</v>
      </c>
      <c r="R81" s="29" t="s">
        <v>21</v>
      </c>
      <c r="S81" s="29" t="s">
        <v>212</v>
      </c>
      <c r="T81" s="29" t="s">
        <v>21</v>
      </c>
      <c r="U81" s="29" t="s">
        <v>213</v>
      </c>
      <c r="V81" s="29" t="s">
        <v>21</v>
      </c>
      <c r="W81" s="29" t="s">
        <v>214</v>
      </c>
      <c r="X81" s="29" t="s">
        <v>21</v>
      </c>
      <c r="Y81" s="29" t="s">
        <v>215</v>
      </c>
      <c r="Z81" s="29" t="s">
        <v>21</v>
      </c>
      <c r="AA81" s="29" t="s">
        <v>216</v>
      </c>
      <c r="AB81" s="29" t="s">
        <v>21</v>
      </c>
      <c r="AC81" s="29" t="s">
        <v>217</v>
      </c>
      <c r="AD81" s="29" t="s">
        <v>21</v>
      </c>
      <c r="AE81" s="29" t="s">
        <v>408</v>
      </c>
      <c r="AF81" s="29"/>
      <c r="AG81" s="29"/>
      <c r="AH81" s="29"/>
      <c r="AI81" s="29"/>
      <c r="AJ81" s="29"/>
      <c r="AK81" s="29"/>
      <c r="AL81" s="29"/>
      <c r="AM81" s="29"/>
      <c r="AN81" s="29"/>
      <c r="AO81" s="29"/>
      <c r="AP81" s="27"/>
    </row>
    <row r="82" spans="1:42" x14ac:dyDescent="0.25">
      <c r="A82" s="16">
        <f t="shared" si="2"/>
        <v>1</v>
      </c>
      <c r="B82" t="s">
        <v>410</v>
      </c>
      <c r="C82" s="27" t="s">
        <v>419</v>
      </c>
      <c r="D82" s="27" t="s">
        <v>420</v>
      </c>
      <c r="E82" s="29" t="s">
        <v>392</v>
      </c>
      <c r="F82" s="29" t="s">
        <v>61</v>
      </c>
      <c r="G82" s="29">
        <v>5</v>
      </c>
      <c r="H82" s="29" t="s">
        <v>21</v>
      </c>
      <c r="I82" s="29"/>
      <c r="J82" s="29" t="s">
        <v>21</v>
      </c>
      <c r="K82" s="29"/>
      <c r="L82" s="29" t="s">
        <v>21</v>
      </c>
      <c r="M82" s="29"/>
      <c r="N82" s="29" t="s">
        <v>21</v>
      </c>
      <c r="O82" s="29"/>
      <c r="P82" s="29" t="s">
        <v>21</v>
      </c>
      <c r="Q82" s="29"/>
      <c r="R82" s="29" t="s">
        <v>21</v>
      </c>
      <c r="S82" s="29"/>
      <c r="T82" s="29" t="s">
        <v>21</v>
      </c>
      <c r="U82" s="29"/>
      <c r="V82" s="29" t="s">
        <v>21</v>
      </c>
      <c r="W82" s="29"/>
      <c r="X82" s="29" t="s">
        <v>21</v>
      </c>
      <c r="Y82" s="29"/>
      <c r="Z82" s="29" t="s">
        <v>21</v>
      </c>
      <c r="AA82" s="29"/>
      <c r="AB82" s="29" t="s">
        <v>21</v>
      </c>
      <c r="AC82" s="29"/>
      <c r="AD82" s="29" t="s">
        <v>21</v>
      </c>
      <c r="AE82" s="29"/>
      <c r="AF82" s="29"/>
      <c r="AG82" s="29"/>
      <c r="AH82" s="29"/>
      <c r="AI82" s="29"/>
      <c r="AJ82" s="29"/>
      <c r="AK82" s="29"/>
      <c r="AL82" s="29"/>
      <c r="AM82" s="29"/>
      <c r="AN82" s="29"/>
      <c r="AO82" s="29"/>
      <c r="AP82" s="27"/>
    </row>
    <row r="83" spans="1:42" x14ac:dyDescent="0.25">
      <c r="A83" s="16">
        <f t="shared" si="2"/>
        <v>1</v>
      </c>
      <c r="B83" t="s">
        <v>410</v>
      </c>
      <c r="C83" s="27" t="s">
        <v>174</v>
      </c>
      <c r="D83" s="27" t="s">
        <v>175</v>
      </c>
      <c r="E83" s="29" t="s">
        <v>392</v>
      </c>
      <c r="F83" s="29" t="s">
        <v>61</v>
      </c>
      <c r="G83" s="29">
        <v>8</v>
      </c>
      <c r="H83" s="29" t="s">
        <v>21</v>
      </c>
      <c r="I83" s="29"/>
      <c r="J83" s="29" t="s">
        <v>21</v>
      </c>
      <c r="K83" s="29"/>
      <c r="L83" s="29" t="s">
        <v>21</v>
      </c>
      <c r="M83" s="29"/>
      <c r="N83" s="29" t="s">
        <v>21</v>
      </c>
      <c r="O83" s="29"/>
      <c r="P83" s="29" t="s">
        <v>21</v>
      </c>
      <c r="Q83" s="29"/>
      <c r="R83" s="29" t="s">
        <v>21</v>
      </c>
      <c r="S83" s="29"/>
      <c r="T83" s="29" t="s">
        <v>21</v>
      </c>
      <c r="U83" s="29"/>
      <c r="V83" s="29" t="s">
        <v>21</v>
      </c>
      <c r="W83" s="29"/>
      <c r="X83" s="29" t="s">
        <v>21</v>
      </c>
      <c r="Y83" s="29"/>
      <c r="Z83" s="29" t="s">
        <v>21</v>
      </c>
      <c r="AA83" s="29"/>
      <c r="AB83" s="29" t="s">
        <v>21</v>
      </c>
      <c r="AC83" s="29"/>
      <c r="AD83" s="29" t="s">
        <v>21</v>
      </c>
      <c r="AE83" s="29"/>
      <c r="AF83" s="29"/>
      <c r="AG83" s="29"/>
      <c r="AH83" s="29"/>
      <c r="AI83" s="29"/>
      <c r="AJ83" s="29"/>
      <c r="AK83" s="29"/>
      <c r="AL83" s="29"/>
      <c r="AM83" s="29"/>
      <c r="AN83" s="29"/>
      <c r="AO83" s="29"/>
      <c r="AP83" s="27"/>
    </row>
    <row r="84" spans="1:42" x14ac:dyDescent="0.25">
      <c r="A84" s="16">
        <f t="shared" si="2"/>
        <v>1</v>
      </c>
      <c r="B84" t="s">
        <v>410</v>
      </c>
      <c r="C84" s="27" t="s">
        <v>110</v>
      </c>
      <c r="D84" s="27" t="s">
        <v>111</v>
      </c>
      <c r="E84" s="29" t="s">
        <v>392</v>
      </c>
      <c r="F84" s="29" t="s">
        <v>61</v>
      </c>
      <c r="G84" s="29">
        <v>10</v>
      </c>
      <c r="H84" s="29" t="s">
        <v>21</v>
      </c>
      <c r="I84" s="29"/>
      <c r="J84" s="29" t="s">
        <v>21</v>
      </c>
      <c r="K84" s="29"/>
      <c r="L84" s="29" t="s">
        <v>21</v>
      </c>
      <c r="M84" s="29"/>
      <c r="N84" s="29" t="s">
        <v>21</v>
      </c>
      <c r="O84" s="29"/>
      <c r="P84" s="29" t="s">
        <v>21</v>
      </c>
      <c r="Q84" s="29"/>
      <c r="R84" s="29" t="s">
        <v>21</v>
      </c>
      <c r="S84" s="29" t="s">
        <v>112</v>
      </c>
      <c r="T84" s="29" t="s">
        <v>21</v>
      </c>
      <c r="U84" s="29"/>
      <c r="V84" s="29" t="s">
        <v>21</v>
      </c>
      <c r="W84" s="29"/>
      <c r="X84" s="29" t="s">
        <v>21</v>
      </c>
      <c r="Y84" s="29"/>
      <c r="Z84" s="29" t="s">
        <v>21</v>
      </c>
      <c r="AA84" s="29"/>
      <c r="AB84" s="29" t="s">
        <v>21</v>
      </c>
      <c r="AC84" s="29"/>
      <c r="AD84" s="29" t="s">
        <v>21</v>
      </c>
      <c r="AE84" s="29" t="s">
        <v>25</v>
      </c>
      <c r="AF84" s="29"/>
      <c r="AG84" s="29"/>
      <c r="AH84" s="29"/>
      <c r="AI84" s="29"/>
      <c r="AJ84" s="29"/>
      <c r="AK84" s="29"/>
      <c r="AL84" s="29"/>
      <c r="AM84" s="29"/>
      <c r="AN84" s="29"/>
      <c r="AO84" s="29"/>
      <c r="AP84" s="27"/>
    </row>
    <row r="85" spans="1:42" x14ac:dyDescent="0.25">
      <c r="A85" s="16">
        <f t="shared" ref="A85:A126" si="3">IF(COUNTIF(H85:AE85,"Yes")/12=0,"0%",COUNTIF(H85:AE85,"Yes")/12)</f>
        <v>1</v>
      </c>
      <c r="B85" t="s">
        <v>410</v>
      </c>
      <c r="C85" s="27" t="s">
        <v>218</v>
      </c>
      <c r="D85" s="27" t="s">
        <v>219</v>
      </c>
      <c r="E85" s="29" t="s">
        <v>392</v>
      </c>
      <c r="F85" s="29" t="s">
        <v>61</v>
      </c>
      <c r="G85" s="29">
        <v>13</v>
      </c>
      <c r="H85" s="29" t="s">
        <v>21</v>
      </c>
      <c r="I85" s="29"/>
      <c r="J85" s="29" t="s">
        <v>21</v>
      </c>
      <c r="K85" s="29"/>
      <c r="L85" s="29" t="s">
        <v>21</v>
      </c>
      <c r="M85" s="29"/>
      <c r="N85" s="29" t="s">
        <v>21</v>
      </c>
      <c r="O85" s="29"/>
      <c r="P85" s="29" t="s">
        <v>21</v>
      </c>
      <c r="Q85" s="29" t="s">
        <v>220</v>
      </c>
      <c r="R85" s="29" t="s">
        <v>21</v>
      </c>
      <c r="S85" s="29" t="s">
        <v>221</v>
      </c>
      <c r="T85" s="29" t="s">
        <v>21</v>
      </c>
      <c r="U85" s="29" t="s">
        <v>222</v>
      </c>
      <c r="V85" s="29" t="s">
        <v>21</v>
      </c>
      <c r="W85" s="29" t="s">
        <v>223</v>
      </c>
      <c r="X85" s="29" t="s">
        <v>21</v>
      </c>
      <c r="Y85" s="29"/>
      <c r="Z85" s="29" t="s">
        <v>21</v>
      </c>
      <c r="AA85" s="29"/>
      <c r="AB85" s="29" t="s">
        <v>21</v>
      </c>
      <c r="AC85" s="29"/>
      <c r="AD85" s="29" t="s">
        <v>21</v>
      </c>
      <c r="AE85" s="29" t="s">
        <v>25</v>
      </c>
      <c r="AF85" s="29"/>
      <c r="AG85" s="29"/>
      <c r="AH85" s="29"/>
      <c r="AI85" s="29"/>
      <c r="AJ85" s="29"/>
      <c r="AK85" s="29"/>
      <c r="AL85" s="29"/>
      <c r="AM85" s="29"/>
      <c r="AN85" s="29"/>
      <c r="AO85" s="29"/>
      <c r="AP85" s="27"/>
    </row>
    <row r="86" spans="1:42" x14ac:dyDescent="0.25">
      <c r="A86" s="16">
        <f t="shared" si="3"/>
        <v>1</v>
      </c>
      <c r="B86" t="s">
        <v>410</v>
      </c>
      <c r="C86" s="27" t="s">
        <v>378</v>
      </c>
      <c r="D86" s="27" t="s">
        <v>379</v>
      </c>
      <c r="E86" s="29" t="s">
        <v>392</v>
      </c>
      <c r="F86" s="29" t="s">
        <v>61</v>
      </c>
      <c r="G86" s="29">
        <v>13</v>
      </c>
      <c r="H86" s="29" t="s">
        <v>21</v>
      </c>
      <c r="I86" s="29"/>
      <c r="J86" s="29" t="s">
        <v>21</v>
      </c>
      <c r="K86" s="29"/>
      <c r="L86" s="29" t="s">
        <v>21</v>
      </c>
      <c r="M86" s="29"/>
      <c r="N86" s="29" t="s">
        <v>21</v>
      </c>
      <c r="O86" s="29"/>
      <c r="P86" s="29" t="s">
        <v>21</v>
      </c>
      <c r="Q86" s="29"/>
      <c r="R86" s="29" t="s">
        <v>21</v>
      </c>
      <c r="S86" s="29" t="s">
        <v>380</v>
      </c>
      <c r="T86" s="29" t="s">
        <v>21</v>
      </c>
      <c r="U86" s="29"/>
      <c r="V86" s="29" t="s">
        <v>21</v>
      </c>
      <c r="W86" s="29"/>
      <c r="X86" s="29" t="s">
        <v>21</v>
      </c>
      <c r="Y86" s="29"/>
      <c r="Z86" s="29" t="s">
        <v>21</v>
      </c>
      <c r="AA86" s="29"/>
      <c r="AB86" s="29" t="s">
        <v>21</v>
      </c>
      <c r="AC86" s="29"/>
      <c r="AD86" s="29" t="s">
        <v>21</v>
      </c>
      <c r="AE86" s="29"/>
      <c r="AF86" s="29"/>
      <c r="AG86" s="29"/>
      <c r="AH86" s="29"/>
      <c r="AI86" s="29"/>
      <c r="AJ86" s="29"/>
      <c r="AK86" s="29"/>
      <c r="AL86" s="29"/>
      <c r="AM86" s="29"/>
      <c r="AN86" s="29"/>
      <c r="AO86" s="29"/>
      <c r="AP86" s="27"/>
    </row>
    <row r="87" spans="1:42" x14ac:dyDescent="0.25">
      <c r="A87" s="16">
        <f t="shared" si="3"/>
        <v>0.91666666666666663</v>
      </c>
      <c r="B87" t="s">
        <v>410</v>
      </c>
      <c r="C87" s="27" t="s">
        <v>59</v>
      </c>
      <c r="D87" s="27" t="s">
        <v>60</v>
      </c>
      <c r="E87" s="29" t="s">
        <v>392</v>
      </c>
      <c r="F87" s="29" t="s">
        <v>61</v>
      </c>
      <c r="G87" s="29">
        <v>16</v>
      </c>
      <c r="H87" s="29" t="s">
        <v>21</v>
      </c>
      <c r="I87" s="29"/>
      <c r="J87" s="29" t="s">
        <v>21</v>
      </c>
      <c r="K87" s="29"/>
      <c r="L87" s="29" t="s">
        <v>21</v>
      </c>
      <c r="M87" s="29"/>
      <c r="N87" s="29" t="s">
        <v>21</v>
      </c>
      <c r="O87" s="29"/>
      <c r="P87" s="29" t="s">
        <v>21</v>
      </c>
      <c r="Q87" s="29"/>
      <c r="R87" s="29" t="s">
        <v>21</v>
      </c>
      <c r="S87" s="29"/>
      <c r="T87" s="29" t="s">
        <v>21</v>
      </c>
      <c r="U87" s="29"/>
      <c r="V87" s="29" t="s">
        <v>21</v>
      </c>
      <c r="W87" s="29"/>
      <c r="X87" s="29" t="s">
        <v>22</v>
      </c>
      <c r="Y87" s="29" t="s">
        <v>62</v>
      </c>
      <c r="Z87" s="29" t="s">
        <v>21</v>
      </c>
      <c r="AA87" s="29"/>
      <c r="AB87" s="29" t="s">
        <v>21</v>
      </c>
      <c r="AC87" s="29"/>
      <c r="AD87" s="29" t="s">
        <v>21</v>
      </c>
      <c r="AE87" s="29"/>
      <c r="AF87" s="29"/>
      <c r="AG87" s="29"/>
      <c r="AH87" s="29"/>
      <c r="AI87" s="29"/>
      <c r="AJ87" s="29"/>
      <c r="AK87" s="29"/>
      <c r="AL87" s="29"/>
      <c r="AM87" s="29"/>
      <c r="AN87" s="29"/>
      <c r="AO87" s="29"/>
      <c r="AP87" s="27"/>
    </row>
    <row r="88" spans="1:42" x14ac:dyDescent="0.25">
      <c r="A88" s="16">
        <f t="shared" si="3"/>
        <v>0.91666666666666663</v>
      </c>
      <c r="B88" t="s">
        <v>410</v>
      </c>
      <c r="C88" s="27" t="s">
        <v>340</v>
      </c>
      <c r="D88" s="27" t="s">
        <v>341</v>
      </c>
      <c r="E88" s="29" t="s">
        <v>392</v>
      </c>
      <c r="F88" s="29" t="s">
        <v>61</v>
      </c>
      <c r="G88" s="29">
        <v>30</v>
      </c>
      <c r="H88" s="29" t="s">
        <v>21</v>
      </c>
      <c r="I88" s="29" t="s">
        <v>342</v>
      </c>
      <c r="J88" s="29" t="s">
        <v>22</v>
      </c>
      <c r="K88" s="29" t="s">
        <v>343</v>
      </c>
      <c r="L88" s="29" t="s">
        <v>21</v>
      </c>
      <c r="M88" s="29"/>
      <c r="N88" s="29" t="s">
        <v>21</v>
      </c>
      <c r="O88" s="29"/>
      <c r="P88" s="29" t="s">
        <v>21</v>
      </c>
      <c r="Q88" s="29"/>
      <c r="R88" s="29" t="s">
        <v>21</v>
      </c>
      <c r="S88" s="29"/>
      <c r="T88" s="29" t="s">
        <v>21</v>
      </c>
      <c r="U88" s="29"/>
      <c r="V88" s="29" t="s">
        <v>21</v>
      </c>
      <c r="W88" s="29" t="s">
        <v>344</v>
      </c>
      <c r="X88" s="29" t="s">
        <v>21</v>
      </c>
      <c r="Y88" s="29" t="s">
        <v>345</v>
      </c>
      <c r="Z88" s="29" t="s">
        <v>21</v>
      </c>
      <c r="AA88" s="29" t="s">
        <v>346</v>
      </c>
      <c r="AB88" s="29" t="s">
        <v>21</v>
      </c>
      <c r="AC88" s="29"/>
      <c r="AD88" s="29" t="s">
        <v>21</v>
      </c>
      <c r="AE88" s="29"/>
      <c r="AF88" s="29"/>
      <c r="AG88" s="29"/>
      <c r="AH88" s="29"/>
      <c r="AI88" s="29"/>
      <c r="AJ88" s="29"/>
      <c r="AK88" s="29"/>
      <c r="AL88" s="29"/>
      <c r="AM88" s="29"/>
      <c r="AN88" s="29"/>
      <c r="AO88" s="29"/>
      <c r="AP88" s="27"/>
    </row>
    <row r="89" spans="1:42" x14ac:dyDescent="0.25">
      <c r="A89" s="16">
        <f t="shared" si="3"/>
        <v>0.91666666666666663</v>
      </c>
      <c r="B89" t="s">
        <v>410</v>
      </c>
      <c r="C89" s="27" t="s">
        <v>255</v>
      </c>
      <c r="D89" s="27" t="s">
        <v>256</v>
      </c>
      <c r="E89" s="29" t="s">
        <v>392</v>
      </c>
      <c r="F89" s="29" t="s">
        <v>99</v>
      </c>
      <c r="G89" s="29">
        <v>1</v>
      </c>
      <c r="H89" s="29" t="s">
        <v>21</v>
      </c>
      <c r="I89" s="29"/>
      <c r="J89" s="29" t="s">
        <v>22</v>
      </c>
      <c r="K89" s="29" t="s">
        <v>257</v>
      </c>
      <c r="L89" s="29" t="s">
        <v>21</v>
      </c>
      <c r="M89" s="29"/>
      <c r="N89" s="29" t="s">
        <v>21</v>
      </c>
      <c r="O89" s="29"/>
      <c r="P89" s="29" t="s">
        <v>21</v>
      </c>
      <c r="Q89" s="29"/>
      <c r="R89" s="29" t="s">
        <v>21</v>
      </c>
      <c r="S89" s="29"/>
      <c r="T89" s="29" t="s">
        <v>21</v>
      </c>
      <c r="U89" s="29" t="s">
        <v>258</v>
      </c>
      <c r="V89" s="29" t="s">
        <v>21</v>
      </c>
      <c r="W89" s="29"/>
      <c r="X89" s="29" t="s">
        <v>21</v>
      </c>
      <c r="Y89" s="29"/>
      <c r="Z89" s="29" t="s">
        <v>21</v>
      </c>
      <c r="AA89" s="29"/>
      <c r="AB89" s="29" t="s">
        <v>21</v>
      </c>
      <c r="AC89" s="29"/>
      <c r="AD89" s="29" t="s">
        <v>21</v>
      </c>
      <c r="AE89" s="29" t="s">
        <v>259</v>
      </c>
      <c r="AF89" s="29"/>
      <c r="AG89" s="29"/>
      <c r="AH89" s="29"/>
      <c r="AI89" s="29"/>
      <c r="AJ89" s="29"/>
      <c r="AK89" s="29"/>
      <c r="AL89" s="29"/>
      <c r="AM89" s="29"/>
      <c r="AN89" s="29"/>
      <c r="AO89" s="29"/>
      <c r="AP89" s="27"/>
    </row>
    <row r="90" spans="1:42" x14ac:dyDescent="0.25">
      <c r="A90" s="16">
        <f t="shared" si="3"/>
        <v>1</v>
      </c>
      <c r="B90" t="s">
        <v>410</v>
      </c>
      <c r="C90" s="27" t="s">
        <v>260</v>
      </c>
      <c r="D90" s="27" t="s">
        <v>261</v>
      </c>
      <c r="E90" s="29" t="s">
        <v>392</v>
      </c>
      <c r="F90" s="29" t="s">
        <v>99</v>
      </c>
      <c r="G90" s="29">
        <v>2</v>
      </c>
      <c r="H90" s="29" t="s">
        <v>21</v>
      </c>
      <c r="I90" s="29"/>
      <c r="J90" s="29" t="s">
        <v>21</v>
      </c>
      <c r="K90" s="29"/>
      <c r="L90" s="29" t="s">
        <v>21</v>
      </c>
      <c r="M90" s="29"/>
      <c r="N90" s="29" t="s">
        <v>21</v>
      </c>
      <c r="O90" s="29"/>
      <c r="P90" s="29" t="s">
        <v>21</v>
      </c>
      <c r="Q90" s="29"/>
      <c r="R90" s="29" t="s">
        <v>21</v>
      </c>
      <c r="S90" s="29"/>
      <c r="T90" s="29" t="s">
        <v>21</v>
      </c>
      <c r="U90" s="29"/>
      <c r="V90" s="29" t="s">
        <v>21</v>
      </c>
      <c r="W90" s="29"/>
      <c r="X90" s="29" t="s">
        <v>21</v>
      </c>
      <c r="Y90" s="29"/>
      <c r="Z90" s="29" t="s">
        <v>21</v>
      </c>
      <c r="AA90" s="29"/>
      <c r="AB90" s="29" t="s">
        <v>21</v>
      </c>
      <c r="AC90" s="29"/>
      <c r="AD90" s="29" t="s">
        <v>21</v>
      </c>
      <c r="AE90" s="29"/>
      <c r="AF90" s="29"/>
      <c r="AG90" s="29"/>
      <c r="AH90" s="29"/>
      <c r="AI90" s="29"/>
      <c r="AJ90" s="29"/>
      <c r="AK90" s="29"/>
      <c r="AL90" s="29"/>
      <c r="AM90" s="29"/>
      <c r="AN90" s="29"/>
      <c r="AO90" s="29"/>
      <c r="AP90" s="27"/>
    </row>
    <row r="91" spans="1:42" x14ac:dyDescent="0.25">
      <c r="A91" s="16">
        <f t="shared" si="3"/>
        <v>1</v>
      </c>
      <c r="B91" t="s">
        <v>410</v>
      </c>
      <c r="C91" s="27" t="s">
        <v>264</v>
      </c>
      <c r="D91" s="27" t="s">
        <v>265</v>
      </c>
      <c r="E91" s="29" t="s">
        <v>392</v>
      </c>
      <c r="F91" s="29" t="s">
        <v>99</v>
      </c>
      <c r="G91" s="29">
        <v>2</v>
      </c>
      <c r="H91" s="29" t="s">
        <v>21</v>
      </c>
      <c r="I91" s="29" t="s">
        <v>266</v>
      </c>
      <c r="J91" s="29" t="s">
        <v>21</v>
      </c>
      <c r="K91" s="29" t="s">
        <v>267</v>
      </c>
      <c r="L91" s="29" t="s">
        <v>21</v>
      </c>
      <c r="M91" s="29" t="s">
        <v>268</v>
      </c>
      <c r="N91" s="29" t="s">
        <v>21</v>
      </c>
      <c r="O91" s="29" t="s">
        <v>269</v>
      </c>
      <c r="P91" s="29" t="s">
        <v>21</v>
      </c>
      <c r="Q91" s="29"/>
      <c r="R91" s="29" t="s">
        <v>21</v>
      </c>
      <c r="S91" s="29"/>
      <c r="T91" s="29" t="s">
        <v>21</v>
      </c>
      <c r="U91" s="29"/>
      <c r="V91" s="29" t="s">
        <v>21</v>
      </c>
      <c r="W91" s="29"/>
      <c r="X91" s="29" t="s">
        <v>21</v>
      </c>
      <c r="Y91" s="29" t="s">
        <v>270</v>
      </c>
      <c r="Z91" s="29" t="s">
        <v>21</v>
      </c>
      <c r="AA91" s="29"/>
      <c r="AB91" s="29" t="s">
        <v>21</v>
      </c>
      <c r="AC91" s="29"/>
      <c r="AD91" s="29" t="s">
        <v>21</v>
      </c>
      <c r="AE91" s="29" t="s">
        <v>475</v>
      </c>
      <c r="AF91" s="29"/>
      <c r="AG91" s="29"/>
      <c r="AH91" s="29"/>
      <c r="AI91" s="29"/>
      <c r="AJ91" s="29"/>
      <c r="AK91" s="29"/>
      <c r="AL91" s="29"/>
      <c r="AM91" s="29"/>
      <c r="AN91" s="29"/>
      <c r="AO91" s="29"/>
      <c r="AP91" s="27"/>
    </row>
    <row r="92" spans="1:42" x14ac:dyDescent="0.25">
      <c r="A92" s="16">
        <f t="shared" si="3"/>
        <v>1</v>
      </c>
      <c r="B92" t="s">
        <v>410</v>
      </c>
      <c r="C92" s="27" t="s">
        <v>134</v>
      </c>
      <c r="D92" s="27" t="s">
        <v>135</v>
      </c>
      <c r="E92" s="29" t="s">
        <v>392</v>
      </c>
      <c r="F92" s="29" t="s">
        <v>99</v>
      </c>
      <c r="G92" s="29">
        <v>5</v>
      </c>
      <c r="H92" s="29" t="s">
        <v>21</v>
      </c>
      <c r="I92" s="29"/>
      <c r="J92" s="29" t="s">
        <v>21</v>
      </c>
      <c r="K92" s="29"/>
      <c r="L92" s="29" t="s">
        <v>21</v>
      </c>
      <c r="M92" s="29"/>
      <c r="N92" s="29" t="s">
        <v>21</v>
      </c>
      <c r="O92" s="29"/>
      <c r="P92" s="29" t="s">
        <v>21</v>
      </c>
      <c r="Q92" s="29"/>
      <c r="R92" s="29" t="s">
        <v>21</v>
      </c>
      <c r="S92" s="29"/>
      <c r="T92" s="29" t="s">
        <v>21</v>
      </c>
      <c r="U92" s="29"/>
      <c r="V92" s="29" t="s">
        <v>21</v>
      </c>
      <c r="W92" s="29"/>
      <c r="X92" s="29" t="s">
        <v>21</v>
      </c>
      <c r="Y92" s="29"/>
      <c r="Z92" s="29" t="s">
        <v>21</v>
      </c>
      <c r="AA92" s="29"/>
      <c r="AB92" s="29" t="s">
        <v>21</v>
      </c>
      <c r="AC92" s="29"/>
      <c r="AD92" s="29" t="s">
        <v>21</v>
      </c>
      <c r="AE92" s="29"/>
      <c r="AF92" s="29"/>
      <c r="AG92" s="29"/>
      <c r="AH92" s="29"/>
      <c r="AI92" s="29"/>
      <c r="AJ92" s="29"/>
      <c r="AK92" s="29"/>
      <c r="AL92" s="29"/>
      <c r="AM92" s="29"/>
      <c r="AN92" s="29"/>
      <c r="AO92" s="29"/>
      <c r="AP92" s="27"/>
    </row>
    <row r="93" spans="1:42" x14ac:dyDescent="0.25">
      <c r="A93" s="16">
        <f t="shared" si="3"/>
        <v>1</v>
      </c>
      <c r="B93" t="s">
        <v>410</v>
      </c>
      <c r="C93" s="27" t="s">
        <v>237</v>
      </c>
      <c r="D93" s="27" t="s">
        <v>238</v>
      </c>
      <c r="E93" s="29" t="s">
        <v>392</v>
      </c>
      <c r="F93" s="29" t="s">
        <v>99</v>
      </c>
      <c r="G93" s="29">
        <v>5</v>
      </c>
      <c r="H93" s="29" t="s">
        <v>21</v>
      </c>
      <c r="I93" s="29"/>
      <c r="J93" s="29" t="s">
        <v>21</v>
      </c>
      <c r="K93" s="29"/>
      <c r="L93" s="29" t="s">
        <v>21</v>
      </c>
      <c r="M93" s="29"/>
      <c r="N93" s="29" t="s">
        <v>21</v>
      </c>
      <c r="O93" s="29"/>
      <c r="P93" s="29" t="s">
        <v>21</v>
      </c>
      <c r="Q93" s="29"/>
      <c r="R93" s="29" t="s">
        <v>21</v>
      </c>
      <c r="S93" s="29"/>
      <c r="T93" s="29" t="s">
        <v>21</v>
      </c>
      <c r="U93" s="29"/>
      <c r="V93" s="29" t="s">
        <v>21</v>
      </c>
      <c r="W93" s="29"/>
      <c r="X93" s="29" t="s">
        <v>21</v>
      </c>
      <c r="Y93" s="29" t="s">
        <v>239</v>
      </c>
      <c r="Z93" s="29" t="s">
        <v>21</v>
      </c>
      <c r="AA93" s="29" t="s">
        <v>240</v>
      </c>
      <c r="AB93" s="29" t="s">
        <v>21</v>
      </c>
      <c r="AC93" s="29"/>
      <c r="AD93" s="29" t="s">
        <v>21</v>
      </c>
      <c r="AE93" s="29"/>
      <c r="AF93" s="29"/>
      <c r="AG93" s="29"/>
      <c r="AH93" s="29"/>
      <c r="AI93" s="29"/>
      <c r="AJ93" s="29"/>
      <c r="AK93" s="29"/>
      <c r="AL93" s="29"/>
      <c r="AM93" s="29"/>
      <c r="AN93" s="29"/>
      <c r="AO93" s="29"/>
      <c r="AP93" s="27"/>
    </row>
    <row r="94" spans="1:42" x14ac:dyDescent="0.25">
      <c r="A94" s="16">
        <f t="shared" si="3"/>
        <v>1</v>
      </c>
      <c r="B94" t="s">
        <v>410</v>
      </c>
      <c r="C94" s="27" t="s">
        <v>97</v>
      </c>
      <c r="D94" s="27" t="s">
        <v>98</v>
      </c>
      <c r="E94" s="29" t="s">
        <v>392</v>
      </c>
      <c r="F94" s="29" t="s">
        <v>99</v>
      </c>
      <c r="G94" s="29">
        <v>6</v>
      </c>
      <c r="H94" s="29" t="s">
        <v>21</v>
      </c>
      <c r="I94" s="29"/>
      <c r="J94" s="29" t="s">
        <v>21</v>
      </c>
      <c r="K94" s="29" t="s">
        <v>100</v>
      </c>
      <c r="L94" s="29" t="s">
        <v>21</v>
      </c>
      <c r="M94" s="29" t="s">
        <v>101</v>
      </c>
      <c r="N94" s="29" t="s">
        <v>21</v>
      </c>
      <c r="O94" s="29"/>
      <c r="P94" s="29" t="s">
        <v>21</v>
      </c>
      <c r="Q94" s="29"/>
      <c r="R94" s="29" t="s">
        <v>21</v>
      </c>
      <c r="S94" s="29" t="s">
        <v>102</v>
      </c>
      <c r="T94" s="29" t="s">
        <v>21</v>
      </c>
      <c r="U94" s="29" t="s">
        <v>103</v>
      </c>
      <c r="V94" s="29" t="s">
        <v>21</v>
      </c>
      <c r="W94" s="29"/>
      <c r="X94" s="29" t="s">
        <v>21</v>
      </c>
      <c r="Y94" s="29" t="s">
        <v>104</v>
      </c>
      <c r="Z94" s="29" t="s">
        <v>21</v>
      </c>
      <c r="AA94" s="29"/>
      <c r="AB94" s="29" t="s">
        <v>21</v>
      </c>
      <c r="AC94" s="29" t="s">
        <v>105</v>
      </c>
      <c r="AD94" s="29" t="s">
        <v>21</v>
      </c>
      <c r="AE94" s="29"/>
      <c r="AF94" s="29"/>
      <c r="AG94" s="29"/>
      <c r="AH94" s="29"/>
      <c r="AI94" s="29"/>
      <c r="AJ94" s="29"/>
      <c r="AK94" s="29"/>
      <c r="AL94" s="29"/>
      <c r="AM94" s="29"/>
      <c r="AN94" s="29"/>
      <c r="AO94" s="29"/>
      <c r="AP94" s="27"/>
    </row>
    <row r="95" spans="1:42" x14ac:dyDescent="0.25">
      <c r="A95" s="16">
        <f t="shared" si="3"/>
        <v>1</v>
      </c>
      <c r="B95" t="s">
        <v>410</v>
      </c>
      <c r="C95" s="27" t="s">
        <v>59</v>
      </c>
      <c r="D95" s="27" t="s">
        <v>356</v>
      </c>
      <c r="E95" s="29" t="s">
        <v>392</v>
      </c>
      <c r="F95" s="29" t="s">
        <v>99</v>
      </c>
      <c r="G95" s="29">
        <v>7</v>
      </c>
      <c r="H95" s="29" t="s">
        <v>21</v>
      </c>
      <c r="I95" s="29"/>
      <c r="J95" s="29" t="s">
        <v>21</v>
      </c>
      <c r="K95" s="29"/>
      <c r="L95" s="29" t="s">
        <v>21</v>
      </c>
      <c r="M95" s="29"/>
      <c r="N95" s="29" t="s">
        <v>21</v>
      </c>
      <c r="O95" s="29"/>
      <c r="P95" s="29" t="s">
        <v>21</v>
      </c>
      <c r="Q95" s="29"/>
      <c r="R95" s="29" t="s">
        <v>21</v>
      </c>
      <c r="S95" s="29"/>
      <c r="T95" s="29" t="s">
        <v>21</v>
      </c>
      <c r="U95" s="29"/>
      <c r="V95" s="29" t="s">
        <v>21</v>
      </c>
      <c r="W95" s="29"/>
      <c r="X95" s="29" t="s">
        <v>21</v>
      </c>
      <c r="Y95" s="29"/>
      <c r="Z95" s="29" t="s">
        <v>21</v>
      </c>
      <c r="AA95" s="29"/>
      <c r="AB95" s="29" t="s">
        <v>21</v>
      </c>
      <c r="AC95" s="29"/>
      <c r="AD95" s="29" t="s">
        <v>21</v>
      </c>
      <c r="AE95" s="29"/>
      <c r="AF95" s="29"/>
      <c r="AG95" s="29"/>
      <c r="AH95" s="29"/>
      <c r="AI95" s="29"/>
      <c r="AJ95" s="29"/>
      <c r="AK95" s="29"/>
      <c r="AL95" s="29"/>
      <c r="AM95" s="29"/>
      <c r="AN95" s="29"/>
      <c r="AO95" s="29"/>
      <c r="AP95" s="27"/>
    </row>
    <row r="96" spans="1:42" x14ac:dyDescent="0.25">
      <c r="A96" s="16">
        <f t="shared" si="3"/>
        <v>1</v>
      </c>
      <c r="B96" t="s">
        <v>410</v>
      </c>
      <c r="C96" s="27" t="s">
        <v>198</v>
      </c>
      <c r="D96" s="27" t="s">
        <v>199</v>
      </c>
      <c r="E96" s="29" t="s">
        <v>392</v>
      </c>
      <c r="F96" s="29" t="s">
        <v>99</v>
      </c>
      <c r="G96" s="29">
        <v>7</v>
      </c>
      <c r="H96" s="29" t="s">
        <v>21</v>
      </c>
      <c r="I96" s="29"/>
      <c r="J96" s="29" t="s">
        <v>21</v>
      </c>
      <c r="K96" s="29"/>
      <c r="L96" s="29" t="s">
        <v>21</v>
      </c>
      <c r="M96" s="29"/>
      <c r="N96" s="29" t="s">
        <v>21</v>
      </c>
      <c r="O96" s="29"/>
      <c r="P96" s="29" t="s">
        <v>21</v>
      </c>
      <c r="Q96" s="29"/>
      <c r="R96" s="29" t="s">
        <v>21</v>
      </c>
      <c r="S96" s="29"/>
      <c r="T96" s="29" t="s">
        <v>21</v>
      </c>
      <c r="U96" s="29"/>
      <c r="V96" s="29" t="s">
        <v>21</v>
      </c>
      <c r="W96" s="29"/>
      <c r="X96" s="29" t="s">
        <v>21</v>
      </c>
      <c r="Y96" s="29"/>
      <c r="Z96" s="29" t="s">
        <v>21</v>
      </c>
      <c r="AA96" s="29"/>
      <c r="AB96" s="29" t="s">
        <v>21</v>
      </c>
      <c r="AC96" s="29"/>
      <c r="AD96" s="29" t="s">
        <v>21</v>
      </c>
      <c r="AE96" s="29" t="s">
        <v>407</v>
      </c>
      <c r="AF96" s="29"/>
      <c r="AG96" s="29"/>
      <c r="AH96" s="29"/>
      <c r="AI96" s="29"/>
      <c r="AJ96" s="29"/>
      <c r="AK96" s="29"/>
      <c r="AL96" s="29"/>
      <c r="AM96" s="29"/>
      <c r="AN96" s="29"/>
      <c r="AO96" s="29"/>
      <c r="AP96" s="27"/>
    </row>
    <row r="97" spans="1:42" x14ac:dyDescent="0.25">
      <c r="A97" s="16">
        <f t="shared" si="3"/>
        <v>1</v>
      </c>
      <c r="B97" t="s">
        <v>410</v>
      </c>
      <c r="C97" s="27" t="s">
        <v>33</v>
      </c>
      <c r="D97" s="27" t="s">
        <v>133</v>
      </c>
      <c r="E97" s="29" t="s">
        <v>392</v>
      </c>
      <c r="F97" s="29" t="s">
        <v>99</v>
      </c>
      <c r="G97" s="29">
        <v>9</v>
      </c>
      <c r="H97" s="29" t="s">
        <v>21</v>
      </c>
      <c r="I97" s="29"/>
      <c r="J97" s="29" t="s">
        <v>21</v>
      </c>
      <c r="K97" s="29"/>
      <c r="L97" s="29" t="s">
        <v>21</v>
      </c>
      <c r="M97" s="29"/>
      <c r="N97" s="29" t="s">
        <v>21</v>
      </c>
      <c r="O97" s="29"/>
      <c r="P97" s="29" t="s">
        <v>21</v>
      </c>
      <c r="Q97" s="29"/>
      <c r="R97" s="29" t="s">
        <v>21</v>
      </c>
      <c r="S97" s="29"/>
      <c r="T97" s="29" t="s">
        <v>21</v>
      </c>
      <c r="U97" s="29"/>
      <c r="V97" s="29" t="s">
        <v>21</v>
      </c>
      <c r="W97" s="29"/>
      <c r="X97" s="29" t="s">
        <v>21</v>
      </c>
      <c r="Y97" s="29"/>
      <c r="Z97" s="29" t="s">
        <v>21</v>
      </c>
      <c r="AA97" s="29"/>
      <c r="AB97" s="29" t="s">
        <v>21</v>
      </c>
      <c r="AC97" s="29"/>
      <c r="AD97" s="29" t="s">
        <v>21</v>
      </c>
      <c r="AE97" s="29"/>
      <c r="AF97" s="29"/>
      <c r="AG97" s="29"/>
      <c r="AH97" s="29"/>
      <c r="AI97" s="29"/>
      <c r="AJ97" s="29"/>
      <c r="AK97" s="29"/>
      <c r="AL97" s="29"/>
      <c r="AM97" s="29"/>
      <c r="AN97" s="29"/>
      <c r="AO97" s="29"/>
      <c r="AP97" s="27"/>
    </row>
    <row r="98" spans="1:42" x14ac:dyDescent="0.25">
      <c r="A98" s="16">
        <f t="shared" si="3"/>
        <v>1</v>
      </c>
      <c r="B98" s="29" t="s">
        <v>410</v>
      </c>
      <c r="C98" s="27" t="s">
        <v>202</v>
      </c>
      <c r="D98" s="27" t="s">
        <v>273</v>
      </c>
      <c r="E98" s="29" t="s">
        <v>392</v>
      </c>
      <c r="F98" s="29" t="s">
        <v>99</v>
      </c>
      <c r="G98" s="29">
        <v>12</v>
      </c>
      <c r="H98" s="29" t="s">
        <v>21</v>
      </c>
      <c r="I98" s="29"/>
      <c r="J98" s="29" t="s">
        <v>21</v>
      </c>
      <c r="K98" s="29"/>
      <c r="L98" s="29" t="s">
        <v>21</v>
      </c>
      <c r="M98" s="29"/>
      <c r="N98" s="29" t="s">
        <v>21</v>
      </c>
      <c r="O98" s="29"/>
      <c r="P98" s="29" t="s">
        <v>21</v>
      </c>
      <c r="Q98" s="29"/>
      <c r="R98" s="29" t="s">
        <v>21</v>
      </c>
      <c r="S98" s="29"/>
      <c r="T98" s="29" t="s">
        <v>21</v>
      </c>
      <c r="U98" s="29"/>
      <c r="V98" s="29" t="s">
        <v>21</v>
      </c>
      <c r="W98" s="29"/>
      <c r="X98" s="29" t="s">
        <v>21</v>
      </c>
      <c r="Y98" s="29"/>
      <c r="Z98" s="29" t="s">
        <v>21</v>
      </c>
      <c r="AA98" s="29"/>
      <c r="AB98" s="29" t="s">
        <v>21</v>
      </c>
      <c r="AC98" s="29"/>
      <c r="AD98" s="29" t="s">
        <v>21</v>
      </c>
      <c r="AE98" s="29"/>
      <c r="AF98" s="29"/>
      <c r="AG98" s="29"/>
      <c r="AH98" s="29"/>
      <c r="AI98" s="29"/>
      <c r="AJ98" s="29"/>
      <c r="AK98" s="29"/>
      <c r="AL98" s="29"/>
      <c r="AM98" s="29"/>
      <c r="AN98" s="29"/>
      <c r="AO98" s="29"/>
      <c r="AP98" s="27"/>
    </row>
    <row r="99" spans="1:42" x14ac:dyDescent="0.25">
      <c r="A99" s="16">
        <f t="shared" si="3"/>
        <v>1</v>
      </c>
      <c r="B99" s="29" t="s">
        <v>410</v>
      </c>
      <c r="C99" s="27" t="s">
        <v>381</v>
      </c>
      <c r="D99" s="27" t="s">
        <v>382</v>
      </c>
      <c r="E99" s="29" t="s">
        <v>392</v>
      </c>
      <c r="F99" s="29" t="s">
        <v>99</v>
      </c>
      <c r="G99" s="29">
        <v>13</v>
      </c>
      <c r="H99" s="29" t="s">
        <v>21</v>
      </c>
      <c r="I99" s="29"/>
      <c r="J99" s="29" t="s">
        <v>21</v>
      </c>
      <c r="K99" s="29"/>
      <c r="L99" s="29" t="s">
        <v>21</v>
      </c>
      <c r="M99" s="29"/>
      <c r="N99" s="29" t="s">
        <v>21</v>
      </c>
      <c r="O99" s="29"/>
      <c r="P99" s="29" t="s">
        <v>21</v>
      </c>
      <c r="Q99" s="29" t="s">
        <v>383</v>
      </c>
      <c r="R99" s="29" t="s">
        <v>21</v>
      </c>
      <c r="S99" s="29" t="s">
        <v>384</v>
      </c>
      <c r="T99" s="29" t="s">
        <v>21</v>
      </c>
      <c r="U99" s="29" t="s">
        <v>385</v>
      </c>
      <c r="V99" s="29" t="s">
        <v>21</v>
      </c>
      <c r="W99" s="29"/>
      <c r="X99" s="29" t="s">
        <v>21</v>
      </c>
      <c r="Y99" s="29"/>
      <c r="Z99" s="29" t="s">
        <v>21</v>
      </c>
      <c r="AA99" s="29" t="s">
        <v>386</v>
      </c>
      <c r="AB99" s="29" t="s">
        <v>21</v>
      </c>
      <c r="AC99" s="29"/>
      <c r="AD99" s="29" t="s">
        <v>21</v>
      </c>
      <c r="AE99" s="29"/>
      <c r="AF99" s="29"/>
      <c r="AG99" s="29"/>
      <c r="AH99" s="29"/>
      <c r="AI99" s="29"/>
      <c r="AJ99" s="29"/>
      <c r="AK99" s="29"/>
      <c r="AL99" s="29"/>
      <c r="AM99" s="29"/>
      <c r="AN99" s="29"/>
      <c r="AO99" s="29"/>
      <c r="AP99" s="27"/>
    </row>
    <row r="100" spans="1:42" x14ac:dyDescent="0.25">
      <c r="A100" s="16">
        <f t="shared" si="3"/>
        <v>1</v>
      </c>
      <c r="B100" t="s">
        <v>410</v>
      </c>
      <c r="C100" s="27" t="s">
        <v>237</v>
      </c>
      <c r="D100" s="27" t="s">
        <v>329</v>
      </c>
      <c r="E100" s="29" t="s">
        <v>392</v>
      </c>
      <c r="F100" s="29" t="s">
        <v>99</v>
      </c>
      <c r="G100" s="29">
        <v>13</v>
      </c>
      <c r="H100" s="29" t="s">
        <v>21</v>
      </c>
      <c r="I100" s="29"/>
      <c r="J100" s="29" t="s">
        <v>21</v>
      </c>
      <c r="K100" s="29"/>
      <c r="L100" s="29" t="s">
        <v>21</v>
      </c>
      <c r="M100" s="29"/>
      <c r="N100" s="29" t="s">
        <v>21</v>
      </c>
      <c r="O100" s="29"/>
      <c r="P100" s="29" t="s">
        <v>21</v>
      </c>
      <c r="Q100" s="29"/>
      <c r="R100" s="29" t="s">
        <v>21</v>
      </c>
      <c r="S100" s="29"/>
      <c r="T100" s="29" t="s">
        <v>21</v>
      </c>
      <c r="U100" s="29"/>
      <c r="V100" s="29" t="s">
        <v>21</v>
      </c>
      <c r="W100" s="29"/>
      <c r="X100" s="29" t="s">
        <v>21</v>
      </c>
      <c r="Y100" s="29"/>
      <c r="Z100" s="29" t="s">
        <v>21</v>
      </c>
      <c r="AA100" s="29"/>
      <c r="AB100" s="29" t="s">
        <v>21</v>
      </c>
      <c r="AC100" s="29"/>
      <c r="AD100" s="29" t="s">
        <v>21</v>
      </c>
      <c r="AE100" s="29" t="s">
        <v>25</v>
      </c>
      <c r="AF100" s="29"/>
      <c r="AG100" s="29"/>
      <c r="AH100" s="29"/>
      <c r="AI100" s="29"/>
      <c r="AJ100" s="29"/>
      <c r="AK100" s="29"/>
      <c r="AL100" s="29"/>
      <c r="AM100" s="29"/>
      <c r="AN100" s="29"/>
      <c r="AO100" s="29"/>
      <c r="AP100" s="27"/>
    </row>
    <row r="101" spans="1:42" x14ac:dyDescent="0.25">
      <c r="A101" s="16">
        <f t="shared" si="3"/>
        <v>0.91666666666666663</v>
      </c>
      <c r="B101" t="s">
        <v>410</v>
      </c>
      <c r="C101" s="27" t="s">
        <v>426</v>
      </c>
      <c r="D101" s="27" t="s">
        <v>427</v>
      </c>
      <c r="E101" s="29" t="s">
        <v>392</v>
      </c>
      <c r="F101" s="29" t="s">
        <v>99</v>
      </c>
      <c r="G101" s="29">
        <v>14</v>
      </c>
      <c r="H101" s="29" t="s">
        <v>21</v>
      </c>
      <c r="I101" s="29"/>
      <c r="J101" s="29" t="s">
        <v>21</v>
      </c>
      <c r="K101" s="29"/>
      <c r="L101" s="29" t="s">
        <v>21</v>
      </c>
      <c r="M101" s="29"/>
      <c r="N101" s="29" t="s">
        <v>21</v>
      </c>
      <c r="O101" s="29"/>
      <c r="P101" s="29" t="s">
        <v>21</v>
      </c>
      <c r="Q101" s="29" t="s">
        <v>428</v>
      </c>
      <c r="R101" s="29" t="s">
        <v>21</v>
      </c>
      <c r="S101" s="29"/>
      <c r="T101" s="29" t="s">
        <v>21</v>
      </c>
      <c r="U101" s="29"/>
      <c r="V101" s="29" t="s">
        <v>21</v>
      </c>
      <c r="W101" s="29" t="s">
        <v>429</v>
      </c>
      <c r="X101" s="29" t="s">
        <v>21</v>
      </c>
      <c r="Y101" s="29"/>
      <c r="Z101" s="29" t="s">
        <v>22</v>
      </c>
      <c r="AA101" s="29" t="s">
        <v>430</v>
      </c>
      <c r="AB101" s="29" t="s">
        <v>21</v>
      </c>
      <c r="AC101" s="29" t="s">
        <v>431</v>
      </c>
      <c r="AD101" s="29" t="s">
        <v>21</v>
      </c>
      <c r="AE101" s="29" t="s">
        <v>25</v>
      </c>
      <c r="AF101" s="29"/>
      <c r="AG101" s="29"/>
      <c r="AH101" s="29"/>
      <c r="AI101" s="29"/>
      <c r="AJ101" s="29"/>
      <c r="AK101" s="29"/>
      <c r="AL101" s="29"/>
      <c r="AM101" s="29"/>
      <c r="AN101" s="29"/>
      <c r="AO101" s="29"/>
      <c r="AP101" s="27"/>
    </row>
    <row r="102" spans="1:42" x14ac:dyDescent="0.25">
      <c r="A102" s="16">
        <f t="shared" si="3"/>
        <v>1</v>
      </c>
      <c r="B102" t="s">
        <v>410</v>
      </c>
      <c r="C102" s="27" t="s">
        <v>229</v>
      </c>
      <c r="D102" s="27" t="s">
        <v>230</v>
      </c>
      <c r="E102" s="29" t="s">
        <v>392</v>
      </c>
      <c r="F102" s="29" t="s">
        <v>99</v>
      </c>
      <c r="G102" s="29">
        <v>14</v>
      </c>
      <c r="H102" s="29" t="s">
        <v>21</v>
      </c>
      <c r="I102" s="29"/>
      <c r="J102" s="29" t="s">
        <v>21</v>
      </c>
      <c r="K102" s="29"/>
      <c r="L102" s="29" t="s">
        <v>21</v>
      </c>
      <c r="M102" s="29"/>
      <c r="N102" s="29" t="s">
        <v>21</v>
      </c>
      <c r="O102" s="29"/>
      <c r="P102" s="29" t="s">
        <v>21</v>
      </c>
      <c r="Q102" s="29"/>
      <c r="R102" s="29" t="s">
        <v>21</v>
      </c>
      <c r="S102" s="29"/>
      <c r="T102" s="29" t="s">
        <v>21</v>
      </c>
      <c r="U102" s="29"/>
      <c r="V102" s="29" t="s">
        <v>21</v>
      </c>
      <c r="W102" s="29"/>
      <c r="X102" s="29" t="s">
        <v>21</v>
      </c>
      <c r="Y102" s="29"/>
      <c r="Z102" s="29" t="s">
        <v>21</v>
      </c>
      <c r="AA102" s="29"/>
      <c r="AB102" s="29" t="s">
        <v>21</v>
      </c>
      <c r="AC102" s="29"/>
      <c r="AD102" s="29" t="s">
        <v>21</v>
      </c>
      <c r="AE102" s="29" t="s">
        <v>406</v>
      </c>
      <c r="AF102" s="29"/>
      <c r="AG102" s="29"/>
      <c r="AH102" s="29"/>
      <c r="AI102" s="29"/>
      <c r="AJ102" s="29"/>
      <c r="AK102" s="29"/>
      <c r="AL102" s="29"/>
      <c r="AM102" s="29"/>
      <c r="AN102" s="29"/>
      <c r="AO102" s="29"/>
      <c r="AP102" s="27"/>
    </row>
    <row r="103" spans="1:42" x14ac:dyDescent="0.25">
      <c r="A103" s="16">
        <f t="shared" si="3"/>
        <v>0.83333333333333337</v>
      </c>
      <c r="B103" t="s">
        <v>409</v>
      </c>
      <c r="C103" s="27" t="s">
        <v>150</v>
      </c>
      <c r="D103" s="27" t="s">
        <v>151</v>
      </c>
      <c r="E103" s="29" t="s">
        <v>392</v>
      </c>
      <c r="F103" s="29" t="s">
        <v>99</v>
      </c>
      <c r="G103" s="29">
        <v>15</v>
      </c>
      <c r="H103" s="29" t="s">
        <v>21</v>
      </c>
      <c r="I103" s="29"/>
      <c r="J103" s="29" t="s">
        <v>21</v>
      </c>
      <c r="K103" s="29"/>
      <c r="L103" s="29" t="s">
        <v>21</v>
      </c>
      <c r="M103" s="29"/>
      <c r="N103" s="29" t="s">
        <v>21</v>
      </c>
      <c r="O103" s="29"/>
      <c r="P103" s="29" t="s">
        <v>21</v>
      </c>
      <c r="Q103" s="29"/>
      <c r="R103" s="29" t="s">
        <v>21</v>
      </c>
      <c r="S103" s="29"/>
      <c r="T103" s="29" t="s">
        <v>22</v>
      </c>
      <c r="U103" s="29"/>
      <c r="V103" s="29" t="s">
        <v>21</v>
      </c>
      <c r="W103" s="29"/>
      <c r="X103" s="29" t="s">
        <v>21</v>
      </c>
      <c r="Y103" s="29" t="s">
        <v>152</v>
      </c>
      <c r="Z103" s="29" t="s">
        <v>22</v>
      </c>
      <c r="AA103" s="29" t="s">
        <v>153</v>
      </c>
      <c r="AB103" s="29" t="s">
        <v>21</v>
      </c>
      <c r="AC103" s="29"/>
      <c r="AD103" s="29" t="s">
        <v>21</v>
      </c>
      <c r="AE103" s="29" t="s">
        <v>154</v>
      </c>
      <c r="AF103" s="29"/>
      <c r="AG103" s="29"/>
      <c r="AH103" s="29"/>
      <c r="AI103" s="29"/>
      <c r="AJ103" s="29"/>
      <c r="AK103" s="29"/>
      <c r="AL103" s="29"/>
      <c r="AM103" s="29"/>
      <c r="AN103" s="29"/>
      <c r="AO103" s="29"/>
      <c r="AP103" s="27"/>
    </row>
    <row r="104" spans="1:42" x14ac:dyDescent="0.25">
      <c r="A104" s="16">
        <f t="shared" si="3"/>
        <v>0.41666666666666669</v>
      </c>
      <c r="C104" s="27" t="s">
        <v>155</v>
      </c>
      <c r="D104" s="27" t="s">
        <v>156</v>
      </c>
      <c r="E104" s="29" t="s">
        <v>392</v>
      </c>
      <c r="F104" s="29" t="s">
        <v>99</v>
      </c>
      <c r="G104" s="29">
        <v>16</v>
      </c>
      <c r="H104" s="29" t="s">
        <v>21</v>
      </c>
      <c r="I104" s="29" t="s">
        <v>157</v>
      </c>
      <c r="J104" s="29" t="s">
        <v>22</v>
      </c>
      <c r="K104" s="29"/>
      <c r="L104" s="29" t="s">
        <v>21</v>
      </c>
      <c r="M104" s="29"/>
      <c r="N104" s="29" t="s">
        <v>21</v>
      </c>
      <c r="O104" s="29"/>
      <c r="P104" s="29" t="s">
        <v>21</v>
      </c>
      <c r="Q104" s="29" t="s">
        <v>158</v>
      </c>
      <c r="R104" s="29" t="s">
        <v>22</v>
      </c>
      <c r="S104" s="29"/>
      <c r="T104" s="29" t="s">
        <v>22</v>
      </c>
      <c r="U104" s="29"/>
      <c r="V104" s="29" t="s">
        <v>22</v>
      </c>
      <c r="W104" s="29"/>
      <c r="X104" s="29" t="s">
        <v>22</v>
      </c>
      <c r="Y104" s="29"/>
      <c r="Z104" s="29" t="s">
        <v>22</v>
      </c>
      <c r="AA104" s="29"/>
      <c r="AB104" s="29" t="s">
        <v>22</v>
      </c>
      <c r="AC104" s="29"/>
      <c r="AD104" s="29" t="s">
        <v>21</v>
      </c>
      <c r="AE104" s="29"/>
      <c r="AF104" s="29"/>
      <c r="AG104" s="29"/>
      <c r="AH104" s="29"/>
      <c r="AI104" s="29"/>
      <c r="AJ104" s="29"/>
      <c r="AK104" s="29"/>
      <c r="AL104" s="29"/>
      <c r="AM104" s="29"/>
      <c r="AN104" s="29"/>
      <c r="AO104" s="29"/>
      <c r="AP104" s="27"/>
    </row>
    <row r="105" spans="1:42" x14ac:dyDescent="0.25">
      <c r="A105" s="16">
        <f t="shared" si="3"/>
        <v>1</v>
      </c>
      <c r="B105" t="s">
        <v>410</v>
      </c>
      <c r="C105" s="27" t="s">
        <v>301</v>
      </c>
      <c r="D105" s="27" t="s">
        <v>302</v>
      </c>
      <c r="E105" s="29" t="s">
        <v>392</v>
      </c>
      <c r="F105" s="29" t="s">
        <v>99</v>
      </c>
      <c r="G105" s="29">
        <v>17</v>
      </c>
      <c r="H105" s="29" t="s">
        <v>21</v>
      </c>
      <c r="I105" s="29"/>
      <c r="J105" s="29" t="s">
        <v>21</v>
      </c>
      <c r="K105" s="29"/>
      <c r="L105" s="29" t="s">
        <v>21</v>
      </c>
      <c r="M105" s="29"/>
      <c r="N105" s="29" t="s">
        <v>21</v>
      </c>
      <c r="O105" s="29"/>
      <c r="P105" s="29" t="s">
        <v>21</v>
      </c>
      <c r="Q105" s="29"/>
      <c r="R105" s="29" t="s">
        <v>21</v>
      </c>
      <c r="S105" s="29"/>
      <c r="T105" s="29" t="s">
        <v>21</v>
      </c>
      <c r="U105" s="29"/>
      <c r="V105" s="29" t="s">
        <v>21</v>
      </c>
      <c r="W105" s="29"/>
      <c r="X105" s="29" t="s">
        <v>21</v>
      </c>
      <c r="Y105" s="29"/>
      <c r="Z105" s="29" t="s">
        <v>21</v>
      </c>
      <c r="AA105" s="29"/>
      <c r="AB105" s="29" t="s">
        <v>21</v>
      </c>
      <c r="AC105" s="29"/>
      <c r="AD105" s="29" t="s">
        <v>21</v>
      </c>
      <c r="AE105" s="29"/>
      <c r="AF105" s="29"/>
      <c r="AG105" s="29"/>
      <c r="AH105" s="29"/>
      <c r="AI105" s="29"/>
      <c r="AJ105" s="29"/>
      <c r="AK105" s="29"/>
      <c r="AL105" s="29"/>
      <c r="AM105" s="29"/>
      <c r="AN105" s="29"/>
      <c r="AO105" s="29"/>
      <c r="AP105" s="27"/>
    </row>
    <row r="106" spans="1:42" x14ac:dyDescent="0.25">
      <c r="A106" s="16">
        <f t="shared" si="3"/>
        <v>1</v>
      </c>
      <c r="B106" t="s">
        <v>410</v>
      </c>
      <c r="C106" s="27" t="s">
        <v>449</v>
      </c>
      <c r="D106" s="27" t="s">
        <v>450</v>
      </c>
      <c r="E106" s="29" t="s">
        <v>392</v>
      </c>
      <c r="F106" s="29" t="s">
        <v>99</v>
      </c>
      <c r="G106" s="29">
        <v>17</v>
      </c>
      <c r="H106" s="29" t="s">
        <v>21</v>
      </c>
      <c r="I106" s="29"/>
      <c r="J106" s="29" t="s">
        <v>21</v>
      </c>
      <c r="K106" s="29"/>
      <c r="L106" s="29" t="s">
        <v>21</v>
      </c>
      <c r="M106" s="29"/>
      <c r="N106" s="29" t="s">
        <v>21</v>
      </c>
      <c r="O106" s="29"/>
      <c r="P106" s="29" t="s">
        <v>21</v>
      </c>
      <c r="Q106" s="29"/>
      <c r="R106" s="29" t="s">
        <v>21</v>
      </c>
      <c r="S106" s="29"/>
      <c r="T106" s="29" t="s">
        <v>21</v>
      </c>
      <c r="U106" s="29"/>
      <c r="V106" s="29" t="s">
        <v>21</v>
      </c>
      <c r="W106" s="29"/>
      <c r="X106" s="29" t="s">
        <v>21</v>
      </c>
      <c r="Y106" s="29"/>
      <c r="Z106" s="29" t="s">
        <v>21</v>
      </c>
      <c r="AA106" s="29"/>
      <c r="AB106" s="29" t="s">
        <v>21</v>
      </c>
      <c r="AC106" s="29"/>
      <c r="AD106" s="29" t="s">
        <v>21</v>
      </c>
      <c r="AE106" s="29" t="s">
        <v>25</v>
      </c>
      <c r="AF106" s="29"/>
      <c r="AG106" s="29"/>
      <c r="AH106" s="29"/>
      <c r="AI106" s="29"/>
      <c r="AJ106" s="29"/>
      <c r="AK106" s="29"/>
      <c r="AL106" s="29"/>
      <c r="AM106" s="29"/>
      <c r="AN106" s="29"/>
      <c r="AO106" s="29"/>
      <c r="AP106" s="27"/>
    </row>
    <row r="107" spans="1:42" x14ac:dyDescent="0.25">
      <c r="A107" s="16">
        <f t="shared" si="3"/>
        <v>0.91666666666666663</v>
      </c>
      <c r="B107" t="s">
        <v>410</v>
      </c>
      <c r="C107" s="27" t="s">
        <v>235</v>
      </c>
      <c r="D107" s="27" t="s">
        <v>236</v>
      </c>
      <c r="E107" s="29" t="s">
        <v>392</v>
      </c>
      <c r="F107" s="29" t="s">
        <v>99</v>
      </c>
      <c r="G107" s="29">
        <v>30</v>
      </c>
      <c r="H107" s="29" t="s">
        <v>21</v>
      </c>
      <c r="I107" s="29"/>
      <c r="J107" s="29" t="s">
        <v>21</v>
      </c>
      <c r="K107" s="29"/>
      <c r="L107" s="29" t="s">
        <v>21</v>
      </c>
      <c r="M107" s="29"/>
      <c r="N107" s="29" t="s">
        <v>21</v>
      </c>
      <c r="O107" s="29"/>
      <c r="P107" s="29" t="s">
        <v>21</v>
      </c>
      <c r="Q107" s="29"/>
      <c r="R107" s="29" t="s">
        <v>21</v>
      </c>
      <c r="S107" s="29"/>
      <c r="T107" s="29" t="s">
        <v>22</v>
      </c>
      <c r="U107" s="29"/>
      <c r="V107" s="29" t="s">
        <v>21</v>
      </c>
      <c r="W107" s="29"/>
      <c r="X107" s="29" t="s">
        <v>21</v>
      </c>
      <c r="Y107" s="29"/>
      <c r="Z107" s="29" t="s">
        <v>21</v>
      </c>
      <c r="AA107" s="29"/>
      <c r="AB107" s="29" t="s">
        <v>21</v>
      </c>
      <c r="AC107" s="29"/>
      <c r="AD107" s="29" t="s">
        <v>21</v>
      </c>
      <c r="AE107" s="29"/>
      <c r="AF107" s="29"/>
      <c r="AG107" s="29"/>
      <c r="AH107" s="29"/>
      <c r="AI107" s="29"/>
      <c r="AJ107" s="29"/>
      <c r="AK107" s="29"/>
      <c r="AL107" s="29"/>
      <c r="AM107" s="29"/>
      <c r="AN107" s="29"/>
      <c r="AO107" s="29"/>
      <c r="AP107" s="27"/>
    </row>
    <row r="108" spans="1:42" x14ac:dyDescent="0.25">
      <c r="A108" s="16">
        <f t="shared" si="3"/>
        <v>1</v>
      </c>
      <c r="B108" t="s">
        <v>410</v>
      </c>
      <c r="C108" s="27" t="s">
        <v>33</v>
      </c>
      <c r="D108" s="27" t="s">
        <v>162</v>
      </c>
      <c r="E108" s="29" t="s">
        <v>392</v>
      </c>
      <c r="F108" s="29" t="s">
        <v>99</v>
      </c>
      <c r="G108" s="29">
        <v>30</v>
      </c>
      <c r="H108" s="29" t="s">
        <v>21</v>
      </c>
      <c r="I108" s="29"/>
      <c r="J108" s="29" t="s">
        <v>21</v>
      </c>
      <c r="K108" s="29"/>
      <c r="L108" s="29" t="s">
        <v>21</v>
      </c>
      <c r="M108" s="29"/>
      <c r="N108" s="29" t="s">
        <v>21</v>
      </c>
      <c r="O108" s="29"/>
      <c r="P108" s="29" t="s">
        <v>21</v>
      </c>
      <c r="Q108" s="29"/>
      <c r="R108" s="29" t="s">
        <v>21</v>
      </c>
      <c r="S108" s="29"/>
      <c r="T108" s="29" t="s">
        <v>21</v>
      </c>
      <c r="U108" s="29"/>
      <c r="V108" s="29" t="s">
        <v>21</v>
      </c>
      <c r="W108" s="29"/>
      <c r="X108" s="29" t="s">
        <v>21</v>
      </c>
      <c r="Y108" s="29"/>
      <c r="Z108" s="29" t="s">
        <v>21</v>
      </c>
      <c r="AA108" s="29"/>
      <c r="AB108" s="29" t="s">
        <v>21</v>
      </c>
      <c r="AC108" s="29"/>
      <c r="AD108" s="29" t="s">
        <v>21</v>
      </c>
      <c r="AE108" s="29" t="s">
        <v>25</v>
      </c>
      <c r="AF108" s="29"/>
      <c r="AG108" s="29"/>
      <c r="AH108" s="29"/>
      <c r="AI108" s="29"/>
      <c r="AJ108" s="29"/>
      <c r="AK108" s="29"/>
      <c r="AL108" s="29"/>
      <c r="AM108" s="29"/>
      <c r="AN108" s="29"/>
      <c r="AO108" s="29"/>
      <c r="AP108" s="27"/>
    </row>
    <row r="109" spans="1:42" x14ac:dyDescent="0.25">
      <c r="A109" s="16">
        <f t="shared" si="3"/>
        <v>1</v>
      </c>
      <c r="B109" s="29" t="s">
        <v>410</v>
      </c>
      <c r="C109" s="27" t="s">
        <v>372</v>
      </c>
      <c r="D109" s="27" t="s">
        <v>373</v>
      </c>
      <c r="E109" s="29" t="s">
        <v>392</v>
      </c>
      <c r="F109" s="29" t="s">
        <v>99</v>
      </c>
      <c r="G109" s="29">
        <v>34</v>
      </c>
      <c r="H109" s="29" t="s">
        <v>21</v>
      </c>
      <c r="I109" s="29" t="s">
        <v>374</v>
      </c>
      <c r="J109" s="29" t="s">
        <v>21</v>
      </c>
      <c r="K109" s="29"/>
      <c r="L109" s="29" t="s">
        <v>21</v>
      </c>
      <c r="M109" s="29"/>
      <c r="N109" s="29" t="s">
        <v>21</v>
      </c>
      <c r="O109" s="29" t="s">
        <v>375</v>
      </c>
      <c r="P109" s="29" t="s">
        <v>21</v>
      </c>
      <c r="Q109" s="29"/>
      <c r="R109" s="29" t="s">
        <v>21</v>
      </c>
      <c r="S109" s="29"/>
      <c r="T109" s="29" t="s">
        <v>21</v>
      </c>
      <c r="U109" s="29" t="s">
        <v>376</v>
      </c>
      <c r="V109" s="29" t="s">
        <v>21</v>
      </c>
      <c r="W109" s="29"/>
      <c r="X109" s="29" t="s">
        <v>21</v>
      </c>
      <c r="Y109" s="29"/>
      <c r="Z109" s="29" t="s">
        <v>21</v>
      </c>
      <c r="AA109" s="29"/>
      <c r="AB109" s="29" t="s">
        <v>21</v>
      </c>
      <c r="AC109" s="29"/>
      <c r="AD109" s="29" t="s">
        <v>21</v>
      </c>
      <c r="AE109" s="29" t="s">
        <v>377</v>
      </c>
      <c r="AF109" s="29"/>
      <c r="AG109" s="29"/>
      <c r="AH109" s="29"/>
      <c r="AI109" s="29"/>
      <c r="AJ109" s="29"/>
      <c r="AK109" s="29"/>
      <c r="AL109" s="29"/>
      <c r="AM109" s="29"/>
      <c r="AN109" s="29"/>
      <c r="AO109" s="29"/>
      <c r="AP109" s="27"/>
    </row>
    <row r="110" spans="1:42" x14ac:dyDescent="0.25">
      <c r="A110" s="16">
        <f t="shared" si="3"/>
        <v>1</v>
      </c>
      <c r="B110" t="s">
        <v>410</v>
      </c>
      <c r="C110" s="27" t="s">
        <v>354</v>
      </c>
      <c r="D110" s="27" t="s">
        <v>355</v>
      </c>
      <c r="E110" s="29" t="s">
        <v>392</v>
      </c>
      <c r="F110" s="29" t="s">
        <v>47</v>
      </c>
      <c r="G110" s="29">
        <v>3</v>
      </c>
      <c r="H110" s="29" t="s">
        <v>21</v>
      </c>
      <c r="I110" s="29"/>
      <c r="J110" s="29" t="s">
        <v>21</v>
      </c>
      <c r="K110" s="29"/>
      <c r="L110" s="29" t="s">
        <v>21</v>
      </c>
      <c r="M110" s="29"/>
      <c r="N110" s="29" t="s">
        <v>21</v>
      </c>
      <c r="O110" s="29"/>
      <c r="P110" s="29" t="s">
        <v>21</v>
      </c>
      <c r="Q110" s="29"/>
      <c r="R110" s="29" t="s">
        <v>21</v>
      </c>
      <c r="S110" s="29"/>
      <c r="T110" s="29" t="s">
        <v>21</v>
      </c>
      <c r="U110" s="29"/>
      <c r="V110" s="29" t="s">
        <v>21</v>
      </c>
      <c r="W110" s="29"/>
      <c r="X110" s="29" t="s">
        <v>21</v>
      </c>
      <c r="Y110" s="29"/>
      <c r="Z110" s="29" t="s">
        <v>21</v>
      </c>
      <c r="AA110" s="29"/>
      <c r="AB110" s="29" t="s">
        <v>21</v>
      </c>
      <c r="AC110" s="29"/>
      <c r="AD110" s="29" t="s">
        <v>21</v>
      </c>
      <c r="AE110" s="29"/>
      <c r="AF110" s="29"/>
      <c r="AG110" s="29"/>
      <c r="AH110" s="29"/>
      <c r="AI110" s="29"/>
      <c r="AJ110" s="29"/>
      <c r="AK110" s="29"/>
      <c r="AL110" s="29"/>
      <c r="AM110" s="29"/>
      <c r="AN110" s="29"/>
      <c r="AO110" s="29"/>
      <c r="AP110" s="27"/>
    </row>
    <row r="111" spans="1:42" x14ac:dyDescent="0.25">
      <c r="A111" s="16">
        <f t="shared" si="3"/>
        <v>1</v>
      </c>
      <c r="B111" t="s">
        <v>410</v>
      </c>
      <c r="C111" s="27" t="s">
        <v>191</v>
      </c>
      <c r="D111" s="27" t="s">
        <v>192</v>
      </c>
      <c r="E111" s="29" t="s">
        <v>392</v>
      </c>
      <c r="F111" s="29" t="s">
        <v>47</v>
      </c>
      <c r="G111" s="29">
        <v>4</v>
      </c>
      <c r="H111" s="29" t="s">
        <v>21</v>
      </c>
      <c r="I111" s="29"/>
      <c r="J111" s="29" t="s">
        <v>21</v>
      </c>
      <c r="K111" s="29"/>
      <c r="L111" s="29" t="s">
        <v>21</v>
      </c>
      <c r="M111" s="29" t="s">
        <v>193</v>
      </c>
      <c r="N111" s="29" t="s">
        <v>21</v>
      </c>
      <c r="O111" s="29" t="s">
        <v>194</v>
      </c>
      <c r="P111" s="29" t="s">
        <v>21</v>
      </c>
      <c r="Q111" s="29"/>
      <c r="R111" s="29" t="s">
        <v>21</v>
      </c>
      <c r="S111" s="29"/>
      <c r="T111" s="29" t="s">
        <v>21</v>
      </c>
      <c r="U111" s="29"/>
      <c r="V111" s="29" t="s">
        <v>21</v>
      </c>
      <c r="W111" s="29"/>
      <c r="X111" s="29" t="s">
        <v>21</v>
      </c>
      <c r="Y111" s="29"/>
      <c r="Z111" s="29" t="s">
        <v>21</v>
      </c>
      <c r="AA111" s="29"/>
      <c r="AB111" s="29" t="s">
        <v>21</v>
      </c>
      <c r="AC111" s="29"/>
      <c r="AD111" s="29" t="s">
        <v>21</v>
      </c>
      <c r="AE111" s="29" t="s">
        <v>25</v>
      </c>
      <c r="AF111" s="29"/>
      <c r="AG111" s="29"/>
      <c r="AH111" s="29"/>
      <c r="AI111" s="29"/>
      <c r="AJ111" s="29"/>
      <c r="AK111" s="29"/>
      <c r="AL111" s="29"/>
      <c r="AM111" s="29"/>
      <c r="AN111" s="29"/>
      <c r="AO111" s="29"/>
      <c r="AP111" s="27"/>
    </row>
    <row r="112" spans="1:42" x14ac:dyDescent="0.25">
      <c r="A112" s="16">
        <f t="shared" si="3"/>
        <v>1</v>
      </c>
      <c r="B112" t="s">
        <v>410</v>
      </c>
      <c r="C112" s="27" t="s">
        <v>45</v>
      </c>
      <c r="D112" s="27" t="s">
        <v>46</v>
      </c>
      <c r="E112" s="29" t="s">
        <v>392</v>
      </c>
      <c r="F112" s="29" t="s">
        <v>47</v>
      </c>
      <c r="G112" s="29">
        <v>4</v>
      </c>
      <c r="H112" s="29" t="s">
        <v>21</v>
      </c>
      <c r="I112" s="29"/>
      <c r="J112" s="29" t="s">
        <v>21</v>
      </c>
      <c r="K112" s="29"/>
      <c r="L112" s="29" t="s">
        <v>21</v>
      </c>
      <c r="M112" s="29"/>
      <c r="N112" s="29" t="s">
        <v>21</v>
      </c>
      <c r="O112" s="29"/>
      <c r="P112" s="29" t="s">
        <v>21</v>
      </c>
      <c r="Q112" s="29" t="s">
        <v>48</v>
      </c>
      <c r="R112" s="29" t="s">
        <v>21</v>
      </c>
      <c r="S112" s="29"/>
      <c r="T112" s="29" t="s">
        <v>21</v>
      </c>
      <c r="U112" s="29"/>
      <c r="V112" s="29" t="s">
        <v>21</v>
      </c>
      <c r="W112" s="29"/>
      <c r="X112" s="29" t="s">
        <v>21</v>
      </c>
      <c r="Y112" s="29"/>
      <c r="Z112" s="29" t="s">
        <v>21</v>
      </c>
      <c r="AA112" s="29" t="s">
        <v>49</v>
      </c>
      <c r="AB112" s="29" t="s">
        <v>21</v>
      </c>
      <c r="AC112" s="29"/>
      <c r="AD112" s="29" t="s">
        <v>21</v>
      </c>
      <c r="AE112" s="29" t="s">
        <v>25</v>
      </c>
      <c r="AF112" s="29"/>
      <c r="AG112" s="29"/>
      <c r="AH112" s="29"/>
      <c r="AI112" s="29"/>
      <c r="AJ112" s="29"/>
      <c r="AK112" s="29"/>
      <c r="AL112" s="29"/>
      <c r="AM112" s="29"/>
      <c r="AN112" s="29"/>
      <c r="AO112" s="29"/>
      <c r="AP112" s="27"/>
    </row>
    <row r="113" spans="1:42" x14ac:dyDescent="0.25">
      <c r="A113" s="16">
        <f t="shared" si="3"/>
        <v>1</v>
      </c>
      <c r="B113" t="s">
        <v>410</v>
      </c>
      <c r="C113" s="27" t="s">
        <v>231</v>
      </c>
      <c r="D113" s="27" t="s">
        <v>232</v>
      </c>
      <c r="E113" s="29" t="s">
        <v>392</v>
      </c>
      <c r="F113" s="29" t="s">
        <v>47</v>
      </c>
      <c r="G113" s="29">
        <v>4</v>
      </c>
      <c r="H113" s="29" t="s">
        <v>21</v>
      </c>
      <c r="I113" s="29"/>
      <c r="J113" s="29" t="s">
        <v>21</v>
      </c>
      <c r="K113" s="29"/>
      <c r="L113" s="29" t="s">
        <v>21</v>
      </c>
      <c r="M113" s="29"/>
      <c r="N113" s="29" t="s">
        <v>21</v>
      </c>
      <c r="O113" s="29"/>
      <c r="P113" s="29" t="s">
        <v>21</v>
      </c>
      <c r="Q113" s="29"/>
      <c r="R113" s="29" t="s">
        <v>21</v>
      </c>
      <c r="S113" s="29"/>
      <c r="T113" s="29" t="s">
        <v>21</v>
      </c>
      <c r="U113" s="29"/>
      <c r="V113" s="29" t="s">
        <v>21</v>
      </c>
      <c r="W113" s="29"/>
      <c r="X113" s="29" t="s">
        <v>21</v>
      </c>
      <c r="Y113" s="29" t="s">
        <v>233</v>
      </c>
      <c r="Z113" s="29" t="s">
        <v>21</v>
      </c>
      <c r="AA113" s="29"/>
      <c r="AB113" s="29" t="s">
        <v>21</v>
      </c>
      <c r="AC113" s="29" t="s">
        <v>234</v>
      </c>
      <c r="AD113" s="29" t="s">
        <v>21</v>
      </c>
      <c r="AE113" s="29"/>
      <c r="AF113" s="29"/>
      <c r="AG113" s="29"/>
      <c r="AH113" s="29"/>
      <c r="AI113" s="29"/>
      <c r="AJ113" s="29"/>
      <c r="AK113" s="29"/>
      <c r="AL113" s="29"/>
      <c r="AM113" s="29"/>
      <c r="AN113" s="29"/>
      <c r="AO113" s="29"/>
      <c r="AP113" s="27"/>
    </row>
    <row r="114" spans="1:42" x14ac:dyDescent="0.25">
      <c r="A114" s="16">
        <f t="shared" si="3"/>
        <v>1</v>
      </c>
      <c r="B114" t="s">
        <v>410</v>
      </c>
      <c r="C114" s="27" t="s">
        <v>340</v>
      </c>
      <c r="D114" s="27" t="s">
        <v>462</v>
      </c>
      <c r="E114" s="29" t="s">
        <v>392</v>
      </c>
      <c r="F114" s="29" t="s">
        <v>47</v>
      </c>
      <c r="G114" s="29">
        <v>9</v>
      </c>
      <c r="H114" s="29" t="s">
        <v>21</v>
      </c>
      <c r="I114" s="29" t="s">
        <v>463</v>
      </c>
      <c r="J114" s="29" t="s">
        <v>21</v>
      </c>
      <c r="K114" s="29" t="s">
        <v>464</v>
      </c>
      <c r="L114" s="29" t="s">
        <v>21</v>
      </c>
      <c r="M114" s="29"/>
      <c r="N114" s="29" t="s">
        <v>21</v>
      </c>
      <c r="O114" s="29"/>
      <c r="P114" s="29" t="s">
        <v>21</v>
      </c>
      <c r="Q114" s="29"/>
      <c r="R114" s="29" t="s">
        <v>21</v>
      </c>
      <c r="S114" s="29" t="s">
        <v>465</v>
      </c>
      <c r="T114" s="29" t="s">
        <v>21</v>
      </c>
      <c r="U114" s="29" t="s">
        <v>466</v>
      </c>
      <c r="V114" s="29" t="s">
        <v>21</v>
      </c>
      <c r="W114" s="29" t="s">
        <v>467</v>
      </c>
      <c r="X114" s="29" t="s">
        <v>21</v>
      </c>
      <c r="Y114" s="29"/>
      <c r="Z114" s="29" t="s">
        <v>21</v>
      </c>
      <c r="AA114" s="29"/>
      <c r="AB114" s="29" t="s">
        <v>21</v>
      </c>
      <c r="AC114" s="29" t="s">
        <v>468</v>
      </c>
      <c r="AD114" s="29" t="s">
        <v>21</v>
      </c>
      <c r="AE114" s="29" t="s">
        <v>25</v>
      </c>
      <c r="AF114" s="29"/>
      <c r="AG114" s="29"/>
      <c r="AH114" s="29"/>
      <c r="AI114" s="29"/>
      <c r="AJ114" s="29"/>
      <c r="AK114" s="29"/>
      <c r="AL114" s="29"/>
      <c r="AM114" s="29"/>
      <c r="AN114" s="29"/>
      <c r="AO114" s="29"/>
      <c r="AP114" s="27"/>
    </row>
    <row r="115" spans="1:42" x14ac:dyDescent="0.25">
      <c r="A115" s="16">
        <f t="shared" si="3"/>
        <v>1</v>
      </c>
      <c r="B115" t="s">
        <v>410</v>
      </c>
      <c r="C115" s="27" t="s">
        <v>87</v>
      </c>
      <c r="D115" s="27" t="s">
        <v>88</v>
      </c>
      <c r="E115" s="29" t="s">
        <v>392</v>
      </c>
      <c r="F115" s="29" t="s">
        <v>47</v>
      </c>
      <c r="G115" s="29">
        <v>13</v>
      </c>
      <c r="H115" s="29" t="s">
        <v>21</v>
      </c>
      <c r="I115" s="29"/>
      <c r="J115" s="29" t="s">
        <v>21</v>
      </c>
      <c r="K115" s="29"/>
      <c r="L115" s="29" t="s">
        <v>21</v>
      </c>
      <c r="M115" s="29" t="s">
        <v>89</v>
      </c>
      <c r="N115" s="29" t="s">
        <v>21</v>
      </c>
      <c r="O115" s="29"/>
      <c r="P115" s="29" t="s">
        <v>21</v>
      </c>
      <c r="Q115" s="29"/>
      <c r="R115" s="29" t="s">
        <v>21</v>
      </c>
      <c r="S115" s="29"/>
      <c r="T115" s="29" t="s">
        <v>21</v>
      </c>
      <c r="U115" s="29"/>
      <c r="V115" s="29" t="s">
        <v>21</v>
      </c>
      <c r="W115" s="29"/>
      <c r="X115" s="29" t="s">
        <v>21</v>
      </c>
      <c r="Y115" s="29"/>
      <c r="Z115" s="29" t="s">
        <v>21</v>
      </c>
      <c r="AA115" s="29"/>
      <c r="AB115" s="29" t="s">
        <v>21</v>
      </c>
      <c r="AC115" s="29"/>
      <c r="AD115" s="29" t="s">
        <v>21</v>
      </c>
      <c r="AE115" s="29"/>
      <c r="AF115" s="29"/>
      <c r="AG115" s="29"/>
      <c r="AH115" s="29"/>
      <c r="AI115" s="29"/>
      <c r="AJ115" s="29"/>
      <c r="AK115" s="29"/>
      <c r="AL115" s="29"/>
      <c r="AM115" s="29"/>
      <c r="AN115" s="29"/>
      <c r="AO115" s="29"/>
      <c r="AP115" s="27"/>
    </row>
    <row r="116" spans="1:42" x14ac:dyDescent="0.25">
      <c r="A116" s="16">
        <f t="shared" si="3"/>
        <v>0.83333333333333337</v>
      </c>
      <c r="B116" t="s">
        <v>409</v>
      </c>
      <c r="C116" s="27" t="s">
        <v>33</v>
      </c>
      <c r="D116" s="27" t="s">
        <v>251</v>
      </c>
      <c r="E116" s="29" t="s">
        <v>392</v>
      </c>
      <c r="F116" s="29" t="s">
        <v>47</v>
      </c>
      <c r="G116" s="29">
        <v>17</v>
      </c>
      <c r="H116" s="29" t="s">
        <v>21</v>
      </c>
      <c r="I116" s="29"/>
      <c r="J116" s="29" t="s">
        <v>21</v>
      </c>
      <c r="K116" s="29"/>
      <c r="L116" s="29" t="s">
        <v>21</v>
      </c>
      <c r="M116" s="29"/>
      <c r="N116" s="29" t="s">
        <v>21</v>
      </c>
      <c r="O116" s="29"/>
      <c r="P116" s="29" t="s">
        <v>21</v>
      </c>
      <c r="Q116" s="29"/>
      <c r="R116" s="29" t="s">
        <v>21</v>
      </c>
      <c r="S116" s="29"/>
      <c r="T116" s="29" t="s">
        <v>21</v>
      </c>
      <c r="U116" s="29"/>
      <c r="V116" s="29" t="s">
        <v>22</v>
      </c>
      <c r="W116" s="29" t="s">
        <v>252</v>
      </c>
      <c r="X116" s="29" t="s">
        <v>21</v>
      </c>
      <c r="Y116" s="29"/>
      <c r="Z116" s="29" t="s">
        <v>21</v>
      </c>
      <c r="AA116" s="29"/>
      <c r="AB116" s="29" t="s">
        <v>21</v>
      </c>
      <c r="AC116" s="29" t="s">
        <v>253</v>
      </c>
      <c r="AD116" s="29" t="s">
        <v>22</v>
      </c>
      <c r="AE116" s="29" t="s">
        <v>254</v>
      </c>
      <c r="AF116" s="29"/>
      <c r="AG116" s="29"/>
      <c r="AH116" s="29"/>
      <c r="AI116" s="29"/>
      <c r="AJ116" s="29"/>
      <c r="AK116" s="29"/>
      <c r="AL116" s="29"/>
      <c r="AM116" s="29"/>
      <c r="AN116" s="29"/>
      <c r="AO116" s="29"/>
      <c r="AP116" s="27"/>
    </row>
    <row r="117" spans="1:42" x14ac:dyDescent="0.25">
      <c r="A117" s="16">
        <f t="shared" si="3"/>
        <v>1</v>
      </c>
      <c r="B117" t="s">
        <v>410</v>
      </c>
      <c r="C117" s="27" t="s">
        <v>200</v>
      </c>
      <c r="D117" s="27" t="s">
        <v>338</v>
      </c>
      <c r="E117" s="29" t="s">
        <v>392</v>
      </c>
      <c r="F117" s="29" t="s">
        <v>47</v>
      </c>
      <c r="G117" s="29">
        <v>18</v>
      </c>
      <c r="H117" s="29" t="s">
        <v>21</v>
      </c>
      <c r="I117" s="29"/>
      <c r="J117" s="29" t="s">
        <v>21</v>
      </c>
      <c r="K117" s="29"/>
      <c r="L117" s="29" t="s">
        <v>21</v>
      </c>
      <c r="M117" s="29"/>
      <c r="N117" s="29" t="s">
        <v>21</v>
      </c>
      <c r="O117" s="29"/>
      <c r="P117" s="29" t="s">
        <v>21</v>
      </c>
      <c r="Q117" s="29"/>
      <c r="R117" s="29" t="s">
        <v>21</v>
      </c>
      <c r="S117" s="29"/>
      <c r="T117" s="29" t="s">
        <v>21</v>
      </c>
      <c r="U117" s="29"/>
      <c r="V117" s="29" t="s">
        <v>21</v>
      </c>
      <c r="W117" s="29"/>
      <c r="X117" s="29" t="s">
        <v>21</v>
      </c>
      <c r="Y117" s="29"/>
      <c r="Z117" s="29" t="s">
        <v>21</v>
      </c>
      <c r="AA117" s="29"/>
      <c r="AB117" s="29" t="s">
        <v>21</v>
      </c>
      <c r="AC117" s="29" t="s">
        <v>339</v>
      </c>
      <c r="AD117" s="29" t="s">
        <v>21</v>
      </c>
      <c r="AE117" s="29"/>
      <c r="AF117" s="29"/>
      <c r="AG117" s="29"/>
      <c r="AH117" s="29"/>
      <c r="AI117" s="29"/>
      <c r="AJ117" s="29"/>
      <c r="AK117" s="29"/>
      <c r="AL117" s="29"/>
      <c r="AM117" s="29"/>
      <c r="AN117" s="29"/>
      <c r="AO117" s="29"/>
      <c r="AP117" s="27"/>
    </row>
    <row r="118" spans="1:42" x14ac:dyDescent="0.25">
      <c r="A118" s="16">
        <f t="shared" si="3"/>
        <v>1</v>
      </c>
      <c r="B118" t="s">
        <v>410</v>
      </c>
      <c r="C118" s="27" t="s">
        <v>264</v>
      </c>
      <c r="D118" s="27" t="s">
        <v>303</v>
      </c>
      <c r="E118" s="29" t="s">
        <v>392</v>
      </c>
      <c r="F118" s="29" t="s">
        <v>47</v>
      </c>
      <c r="G118" s="29">
        <v>19</v>
      </c>
      <c r="H118" s="29" t="s">
        <v>21</v>
      </c>
      <c r="I118" s="29"/>
      <c r="J118" s="29" t="s">
        <v>21</v>
      </c>
      <c r="K118" s="29"/>
      <c r="L118" s="29" t="s">
        <v>21</v>
      </c>
      <c r="M118" s="29"/>
      <c r="N118" s="29" t="s">
        <v>21</v>
      </c>
      <c r="O118" s="29"/>
      <c r="P118" s="29" t="s">
        <v>21</v>
      </c>
      <c r="Q118" s="29"/>
      <c r="R118" s="29" t="s">
        <v>21</v>
      </c>
      <c r="S118" s="29"/>
      <c r="T118" s="29" t="s">
        <v>21</v>
      </c>
      <c r="U118" s="29"/>
      <c r="V118" s="29" t="s">
        <v>21</v>
      </c>
      <c r="W118" s="29"/>
      <c r="X118" s="29" t="s">
        <v>21</v>
      </c>
      <c r="Y118" s="29"/>
      <c r="Z118" s="29" t="s">
        <v>21</v>
      </c>
      <c r="AA118" s="29"/>
      <c r="AB118" s="29" t="s">
        <v>21</v>
      </c>
      <c r="AC118" s="29"/>
      <c r="AD118" s="29" t="s">
        <v>21</v>
      </c>
      <c r="AE118" s="29" t="s">
        <v>25</v>
      </c>
      <c r="AF118" s="29"/>
      <c r="AG118" s="29"/>
      <c r="AH118" s="29"/>
      <c r="AI118" s="29"/>
      <c r="AJ118" s="29"/>
      <c r="AK118" s="29"/>
      <c r="AL118" s="29"/>
      <c r="AM118" s="29"/>
      <c r="AN118" s="29"/>
      <c r="AO118" s="29"/>
      <c r="AP118" s="27"/>
    </row>
    <row r="119" spans="1:42" x14ac:dyDescent="0.25">
      <c r="A119" s="16">
        <f t="shared" si="3"/>
        <v>1</v>
      </c>
      <c r="B119" t="s">
        <v>410</v>
      </c>
      <c r="C119" s="27" t="s">
        <v>143</v>
      </c>
      <c r="D119" s="27" t="s">
        <v>144</v>
      </c>
      <c r="E119" s="29" t="s">
        <v>392</v>
      </c>
      <c r="F119" s="29" t="s">
        <v>47</v>
      </c>
      <c r="G119" s="29">
        <v>19</v>
      </c>
      <c r="H119" s="29" t="s">
        <v>21</v>
      </c>
      <c r="I119" s="29"/>
      <c r="J119" s="29" t="s">
        <v>21</v>
      </c>
      <c r="K119" s="29"/>
      <c r="L119" s="29" t="s">
        <v>21</v>
      </c>
      <c r="M119" s="29"/>
      <c r="N119" s="29" t="s">
        <v>21</v>
      </c>
      <c r="O119" s="29"/>
      <c r="P119" s="29" t="s">
        <v>21</v>
      </c>
      <c r="Q119" s="29"/>
      <c r="R119" s="29" t="s">
        <v>21</v>
      </c>
      <c r="S119" s="29"/>
      <c r="T119" s="29" t="s">
        <v>21</v>
      </c>
      <c r="U119" s="29"/>
      <c r="V119" s="29" t="s">
        <v>21</v>
      </c>
      <c r="W119" s="29"/>
      <c r="X119" s="29" t="s">
        <v>21</v>
      </c>
      <c r="Y119" s="29" t="s">
        <v>145</v>
      </c>
      <c r="Z119" s="29" t="s">
        <v>21</v>
      </c>
      <c r="AA119" s="29"/>
      <c r="AB119" s="29" t="s">
        <v>21</v>
      </c>
      <c r="AC119" s="29"/>
      <c r="AD119" s="29" t="s">
        <v>21</v>
      </c>
      <c r="AE119" s="29"/>
      <c r="AF119" s="29"/>
      <c r="AG119" s="29"/>
      <c r="AH119" s="29"/>
      <c r="AI119" s="29"/>
      <c r="AJ119" s="29"/>
      <c r="AK119" s="29"/>
      <c r="AL119" s="29"/>
      <c r="AM119" s="29"/>
      <c r="AN119" s="29"/>
      <c r="AO119" s="29"/>
      <c r="AP119" s="27"/>
    </row>
    <row r="120" spans="1:42" x14ac:dyDescent="0.25">
      <c r="A120" s="16">
        <f t="shared" si="3"/>
        <v>1</v>
      </c>
      <c r="B120" s="29" t="s">
        <v>410</v>
      </c>
      <c r="C120" s="27" t="s">
        <v>146</v>
      </c>
      <c r="D120" s="27" t="s">
        <v>147</v>
      </c>
      <c r="E120" s="29" t="s">
        <v>392</v>
      </c>
      <c r="F120" s="29" t="s">
        <v>54</v>
      </c>
      <c r="G120" s="29">
        <v>4</v>
      </c>
      <c r="H120" s="29" t="s">
        <v>21</v>
      </c>
      <c r="I120" s="29"/>
      <c r="J120" s="29" t="s">
        <v>21</v>
      </c>
      <c r="K120" s="29"/>
      <c r="L120" s="29" t="s">
        <v>21</v>
      </c>
      <c r="M120" s="29"/>
      <c r="N120" s="29" t="s">
        <v>21</v>
      </c>
      <c r="O120" s="29"/>
      <c r="P120" s="29" t="s">
        <v>21</v>
      </c>
      <c r="Q120" s="29"/>
      <c r="R120" s="29" t="s">
        <v>21</v>
      </c>
      <c r="S120" s="29"/>
      <c r="T120" s="29" t="s">
        <v>21</v>
      </c>
      <c r="U120" s="29"/>
      <c r="V120" s="29" t="s">
        <v>21</v>
      </c>
      <c r="W120" s="29"/>
      <c r="X120" s="29" t="s">
        <v>21</v>
      </c>
      <c r="Y120" s="29"/>
      <c r="Z120" s="29" t="s">
        <v>21</v>
      </c>
      <c r="AA120" s="29"/>
      <c r="AB120" s="29" t="s">
        <v>21</v>
      </c>
      <c r="AC120" s="29"/>
      <c r="AD120" s="29" t="s">
        <v>21</v>
      </c>
      <c r="AE120" s="29"/>
      <c r="AF120" s="29"/>
      <c r="AG120" s="29"/>
      <c r="AH120" s="29"/>
      <c r="AI120" s="29"/>
      <c r="AJ120" s="29"/>
      <c r="AK120" s="29"/>
      <c r="AL120" s="29"/>
      <c r="AM120" s="29"/>
      <c r="AN120" s="29"/>
      <c r="AO120" s="29"/>
    </row>
    <row r="121" spans="1:42" x14ac:dyDescent="0.25">
      <c r="A121" s="16">
        <f t="shared" si="3"/>
        <v>1</v>
      </c>
      <c r="B121" s="29" t="s">
        <v>410</v>
      </c>
      <c r="C121" s="27" t="s">
        <v>271</v>
      </c>
      <c r="D121" s="27" t="s">
        <v>272</v>
      </c>
      <c r="E121" s="29" t="s">
        <v>392</v>
      </c>
      <c r="F121" s="29" t="s">
        <v>54</v>
      </c>
      <c r="G121" s="29">
        <v>5</v>
      </c>
      <c r="H121" s="29" t="s">
        <v>21</v>
      </c>
      <c r="I121" s="29"/>
      <c r="J121" s="29" t="s">
        <v>21</v>
      </c>
      <c r="K121" s="29"/>
      <c r="L121" s="29" t="s">
        <v>21</v>
      </c>
      <c r="M121" s="29"/>
      <c r="N121" s="29" t="s">
        <v>21</v>
      </c>
      <c r="O121" s="29"/>
      <c r="P121" s="29" t="s">
        <v>21</v>
      </c>
      <c r="Q121" s="29"/>
      <c r="R121" s="29" t="s">
        <v>21</v>
      </c>
      <c r="S121" s="29"/>
      <c r="T121" s="29" t="s">
        <v>21</v>
      </c>
      <c r="U121" s="29"/>
      <c r="V121" s="29" t="s">
        <v>21</v>
      </c>
      <c r="W121" s="29"/>
      <c r="X121" s="29" t="s">
        <v>21</v>
      </c>
      <c r="Y121" s="29"/>
      <c r="Z121" s="29" t="s">
        <v>21</v>
      </c>
      <c r="AA121" s="29"/>
      <c r="AB121" s="29" t="s">
        <v>21</v>
      </c>
      <c r="AC121" s="29"/>
      <c r="AD121" s="29" t="s">
        <v>21</v>
      </c>
      <c r="AE121" s="29"/>
      <c r="AF121" s="29"/>
      <c r="AG121" s="29"/>
      <c r="AH121" s="29"/>
      <c r="AI121" s="29"/>
      <c r="AJ121" s="29"/>
      <c r="AK121" s="29"/>
      <c r="AL121" s="29"/>
      <c r="AM121" s="29"/>
      <c r="AN121" s="29"/>
      <c r="AO121" s="29"/>
    </row>
    <row r="122" spans="1:42" x14ac:dyDescent="0.25">
      <c r="A122" s="16">
        <f t="shared" si="3"/>
        <v>1</v>
      </c>
      <c r="B122" s="29" t="s">
        <v>410</v>
      </c>
      <c r="C122" s="27" t="s">
        <v>198</v>
      </c>
      <c r="D122" s="27" t="s">
        <v>298</v>
      </c>
      <c r="E122" s="29" t="s">
        <v>392</v>
      </c>
      <c r="F122" s="29" t="s">
        <v>54</v>
      </c>
      <c r="G122" s="29">
        <v>6</v>
      </c>
      <c r="H122" s="29" t="s">
        <v>21</v>
      </c>
      <c r="I122" s="29" t="s">
        <v>299</v>
      </c>
      <c r="J122" s="29" t="s">
        <v>21</v>
      </c>
      <c r="K122" s="29"/>
      <c r="L122" s="29" t="s">
        <v>21</v>
      </c>
      <c r="M122" s="29"/>
      <c r="N122" s="29" t="s">
        <v>21</v>
      </c>
      <c r="O122" s="29"/>
      <c r="P122" s="29" t="s">
        <v>21</v>
      </c>
      <c r="Q122" s="29"/>
      <c r="R122" s="29" t="s">
        <v>21</v>
      </c>
      <c r="S122" s="29"/>
      <c r="T122" s="29" t="s">
        <v>21</v>
      </c>
      <c r="U122" s="29"/>
      <c r="V122" s="29" t="s">
        <v>21</v>
      </c>
      <c r="W122" s="29"/>
      <c r="X122" s="29" t="s">
        <v>21</v>
      </c>
      <c r="Y122" s="29"/>
      <c r="Z122" s="29" t="s">
        <v>21</v>
      </c>
      <c r="AA122" s="29" t="s">
        <v>300</v>
      </c>
      <c r="AB122" s="29" t="s">
        <v>21</v>
      </c>
      <c r="AC122" s="29"/>
      <c r="AD122" s="29" t="s">
        <v>21</v>
      </c>
      <c r="AE122" s="29"/>
      <c r="AF122" s="29"/>
      <c r="AG122" s="29"/>
      <c r="AH122" s="29"/>
      <c r="AI122" s="29"/>
      <c r="AJ122" s="29"/>
      <c r="AK122" s="29"/>
      <c r="AL122" s="29"/>
      <c r="AM122" s="29"/>
      <c r="AN122" s="29"/>
      <c r="AO122" s="29"/>
    </row>
    <row r="123" spans="1:42" x14ac:dyDescent="0.25">
      <c r="A123" s="16">
        <f t="shared" si="3"/>
        <v>1</v>
      </c>
      <c r="B123" s="29" t="s">
        <v>410</v>
      </c>
      <c r="C123" s="27" t="s">
        <v>52</v>
      </c>
      <c r="D123" s="27" t="s">
        <v>53</v>
      </c>
      <c r="E123" s="29" t="s">
        <v>392</v>
      </c>
      <c r="F123" s="29" t="s">
        <v>54</v>
      </c>
      <c r="G123" s="29">
        <v>7</v>
      </c>
      <c r="H123" s="29" t="s">
        <v>21</v>
      </c>
      <c r="I123" s="29" t="s">
        <v>55</v>
      </c>
      <c r="J123" s="29" t="s">
        <v>21</v>
      </c>
      <c r="K123" s="29"/>
      <c r="L123" s="29" t="s">
        <v>21</v>
      </c>
      <c r="M123" s="29"/>
      <c r="N123" s="29" t="s">
        <v>21</v>
      </c>
      <c r="O123" s="29"/>
      <c r="P123" s="29" t="s">
        <v>21</v>
      </c>
      <c r="Q123" s="29" t="s">
        <v>56</v>
      </c>
      <c r="R123" s="29" t="s">
        <v>21</v>
      </c>
      <c r="S123" s="29"/>
      <c r="T123" s="29" t="s">
        <v>21</v>
      </c>
      <c r="U123" s="29"/>
      <c r="V123" s="29" t="s">
        <v>21</v>
      </c>
      <c r="W123" s="29"/>
      <c r="X123" s="29" t="s">
        <v>21</v>
      </c>
      <c r="Y123" s="29"/>
      <c r="Z123" s="29" t="s">
        <v>21</v>
      </c>
      <c r="AA123" s="29"/>
      <c r="AB123" s="29" t="s">
        <v>21</v>
      </c>
      <c r="AC123" s="29"/>
      <c r="AD123" s="29" t="s">
        <v>21</v>
      </c>
      <c r="AE123" s="29" t="s">
        <v>25</v>
      </c>
      <c r="AF123" s="29"/>
      <c r="AG123" s="29"/>
      <c r="AH123" s="29"/>
      <c r="AI123" s="29"/>
      <c r="AJ123" s="29"/>
      <c r="AK123" s="29"/>
      <c r="AL123" s="29"/>
      <c r="AM123" s="29"/>
      <c r="AN123" s="29"/>
      <c r="AO123" s="29"/>
    </row>
    <row r="124" spans="1:42" x14ac:dyDescent="0.25">
      <c r="A124" s="16">
        <f t="shared" si="3"/>
        <v>1</v>
      </c>
      <c r="B124" s="29" t="s">
        <v>410</v>
      </c>
      <c r="C124" s="27" t="s">
        <v>347</v>
      </c>
      <c r="D124" s="27" t="s">
        <v>348</v>
      </c>
      <c r="E124" s="29" t="s">
        <v>392</v>
      </c>
      <c r="F124" s="29" t="s">
        <v>54</v>
      </c>
      <c r="G124" s="29">
        <v>8</v>
      </c>
      <c r="H124" s="29" t="s">
        <v>21</v>
      </c>
      <c r="I124" s="29"/>
      <c r="J124" s="29" t="s">
        <v>21</v>
      </c>
      <c r="K124" s="29"/>
      <c r="L124" s="29" t="s">
        <v>21</v>
      </c>
      <c r="M124" s="29" t="s">
        <v>349</v>
      </c>
      <c r="N124" s="29" t="s">
        <v>21</v>
      </c>
      <c r="O124" s="29"/>
      <c r="P124" s="29" t="s">
        <v>21</v>
      </c>
      <c r="Q124" s="29"/>
      <c r="R124" s="29" t="s">
        <v>21</v>
      </c>
      <c r="S124" s="29"/>
      <c r="T124" s="29" t="s">
        <v>21</v>
      </c>
      <c r="U124" s="29"/>
      <c r="V124" s="29" t="s">
        <v>21</v>
      </c>
      <c r="W124" s="29"/>
      <c r="X124" s="29" t="s">
        <v>21</v>
      </c>
      <c r="Y124" s="29"/>
      <c r="Z124" s="29" t="s">
        <v>21</v>
      </c>
      <c r="AA124" s="29"/>
      <c r="AB124" s="29" t="s">
        <v>21</v>
      </c>
      <c r="AC124" s="29" t="s">
        <v>350</v>
      </c>
      <c r="AD124" s="29" t="s">
        <v>21</v>
      </c>
      <c r="AE124" s="29"/>
      <c r="AF124" s="29"/>
      <c r="AG124" s="29"/>
      <c r="AH124" s="29"/>
      <c r="AI124" s="29"/>
      <c r="AJ124" s="29"/>
      <c r="AK124" s="29"/>
      <c r="AL124" s="29"/>
      <c r="AM124" s="29"/>
      <c r="AN124" s="29"/>
      <c r="AO124" s="29"/>
    </row>
    <row r="125" spans="1:42" x14ac:dyDescent="0.25">
      <c r="A125" s="16">
        <f t="shared" si="3"/>
        <v>0.91666666666666663</v>
      </c>
      <c r="B125" s="29" t="s">
        <v>410</v>
      </c>
      <c r="C125" s="27" t="s">
        <v>143</v>
      </c>
      <c r="D125" s="27" t="s">
        <v>275</v>
      </c>
      <c r="E125" s="29" t="s">
        <v>392</v>
      </c>
      <c r="F125" s="29" t="s">
        <v>54</v>
      </c>
      <c r="G125" s="29">
        <v>8</v>
      </c>
      <c r="H125" s="29" t="s">
        <v>21</v>
      </c>
      <c r="I125" s="29"/>
      <c r="J125" s="29" t="s">
        <v>21</v>
      </c>
      <c r="K125" s="29"/>
      <c r="L125" s="29" t="s">
        <v>21</v>
      </c>
      <c r="M125" s="29"/>
      <c r="N125" s="29" t="s">
        <v>21</v>
      </c>
      <c r="O125" s="29"/>
      <c r="P125" s="29" t="s">
        <v>21</v>
      </c>
      <c r="Q125" s="29"/>
      <c r="R125" s="29" t="s">
        <v>21</v>
      </c>
      <c r="S125" s="29"/>
      <c r="T125" s="29" t="s">
        <v>21</v>
      </c>
      <c r="U125" s="29"/>
      <c r="V125" s="29" t="s">
        <v>21</v>
      </c>
      <c r="W125" s="29"/>
      <c r="X125" s="29" t="s">
        <v>22</v>
      </c>
      <c r="Y125" s="29"/>
      <c r="Z125" s="29" t="s">
        <v>21</v>
      </c>
      <c r="AA125" s="29"/>
      <c r="AB125" s="29" t="s">
        <v>21</v>
      </c>
      <c r="AC125" s="29"/>
      <c r="AD125" s="29" t="s">
        <v>21</v>
      </c>
      <c r="AE125" s="29"/>
      <c r="AF125" s="29"/>
      <c r="AG125" s="29"/>
      <c r="AH125" s="29"/>
      <c r="AI125" s="29"/>
      <c r="AJ125" s="29"/>
      <c r="AK125" s="29"/>
      <c r="AL125" s="29"/>
      <c r="AM125" s="29"/>
      <c r="AN125" s="29"/>
      <c r="AO125" s="29"/>
    </row>
    <row r="126" spans="1:42" x14ac:dyDescent="0.25">
      <c r="A126" s="16">
        <f t="shared" si="3"/>
        <v>1</v>
      </c>
      <c r="B126" s="29" t="s">
        <v>410</v>
      </c>
      <c r="C126" s="27" t="s">
        <v>352</v>
      </c>
      <c r="D126" s="27" t="s">
        <v>353</v>
      </c>
      <c r="E126" s="29" t="s">
        <v>392</v>
      </c>
      <c r="F126" s="29" t="s">
        <v>54</v>
      </c>
      <c r="G126" s="29">
        <v>8</v>
      </c>
      <c r="H126" s="29" t="s">
        <v>21</v>
      </c>
      <c r="I126" s="29"/>
      <c r="J126" s="29" t="s">
        <v>21</v>
      </c>
      <c r="K126" s="29"/>
      <c r="L126" s="29" t="s">
        <v>21</v>
      </c>
      <c r="M126" s="29"/>
      <c r="N126" s="29" t="s">
        <v>21</v>
      </c>
      <c r="O126" s="29"/>
      <c r="P126" s="29" t="s">
        <v>21</v>
      </c>
      <c r="Q126" s="29"/>
      <c r="R126" s="29" t="s">
        <v>21</v>
      </c>
      <c r="S126" s="29"/>
      <c r="T126" s="29" t="s">
        <v>21</v>
      </c>
      <c r="U126" s="29"/>
      <c r="V126" s="29" t="s">
        <v>21</v>
      </c>
      <c r="W126" s="29"/>
      <c r="X126" s="29" t="s">
        <v>21</v>
      </c>
      <c r="Y126" s="29"/>
      <c r="Z126" s="29" t="s">
        <v>21</v>
      </c>
      <c r="AA126" s="29"/>
      <c r="AB126" s="29" t="s">
        <v>21</v>
      </c>
      <c r="AC126" s="29"/>
      <c r="AD126" s="29" t="s">
        <v>21</v>
      </c>
      <c r="AE126" s="29"/>
      <c r="AF126" s="29"/>
      <c r="AG126" s="29"/>
      <c r="AH126" s="29"/>
      <c r="AI126" s="29"/>
      <c r="AJ126" s="29"/>
      <c r="AK126" s="29"/>
      <c r="AL126" s="29"/>
      <c r="AM126" s="29"/>
      <c r="AN126" s="29"/>
      <c r="AO126" s="29"/>
    </row>
    <row r="127" spans="1:42" x14ac:dyDescent="0.25">
      <c r="C127" s="27"/>
      <c r="D127" s="27"/>
      <c r="E127" s="28"/>
      <c r="F127" s="28"/>
      <c r="H127" s="28"/>
      <c r="I127" s="28"/>
      <c r="J127" s="28"/>
      <c r="K127" s="28"/>
      <c r="L127" s="28"/>
      <c r="M127" s="28"/>
      <c r="N127" s="28"/>
      <c r="O127" s="28"/>
      <c r="P127" s="28"/>
      <c r="Q127" s="28"/>
      <c r="R127" s="28"/>
      <c r="S127" s="28"/>
      <c r="T127" s="28"/>
      <c r="U127" s="28"/>
      <c r="V127" s="28"/>
      <c r="W127" s="28"/>
      <c r="X127" s="28"/>
      <c r="Y127" s="28"/>
      <c r="Z127" s="28"/>
      <c r="AA127" s="28"/>
      <c r="AB127" s="28"/>
      <c r="AC127" s="28"/>
      <c r="AD127" s="29"/>
      <c r="AE127" s="28"/>
      <c r="AF127" s="28"/>
      <c r="AG127" s="28"/>
      <c r="AH127" s="28"/>
      <c r="AI127" s="28"/>
      <c r="AJ127" s="28"/>
      <c r="AK127" s="28"/>
      <c r="AL127" s="28"/>
      <c r="AM127" s="28"/>
      <c r="AN127" s="28"/>
      <c r="AO127" s="28"/>
    </row>
    <row r="128" spans="1:42" x14ac:dyDescent="0.25">
      <c r="C128" s="27"/>
      <c r="D128" s="27"/>
      <c r="E128" s="28"/>
      <c r="F128" s="28"/>
      <c r="H128" s="28"/>
      <c r="I128" s="28"/>
      <c r="J128" s="28"/>
      <c r="K128" s="28"/>
      <c r="L128" s="28"/>
      <c r="M128" s="28"/>
      <c r="N128" s="28"/>
      <c r="O128" s="28"/>
      <c r="P128" s="28"/>
      <c r="Q128" s="28"/>
      <c r="R128" s="28"/>
      <c r="S128" s="28"/>
      <c r="T128" s="28"/>
      <c r="U128" s="28"/>
      <c r="V128" s="28"/>
      <c r="W128" s="28"/>
      <c r="X128" s="28"/>
      <c r="Y128" s="28"/>
      <c r="Z128" s="28"/>
      <c r="AA128" s="28"/>
      <c r="AB128" s="28"/>
      <c r="AC128" s="28"/>
      <c r="AD128" s="28"/>
      <c r="AE128" s="28"/>
      <c r="AF128" s="28"/>
      <c r="AG128" s="28"/>
      <c r="AH128" s="28"/>
      <c r="AI128" s="28"/>
      <c r="AJ128" s="28"/>
      <c r="AK128" s="28"/>
      <c r="AL128" s="28"/>
      <c r="AM128" s="28"/>
      <c r="AN128" s="28"/>
      <c r="AO128" s="28"/>
    </row>
  </sheetData>
  <sheetProtection password="DE4E" sheet="1" objects="1" scenarios="1"/>
  <sortState ref="C24:AO127">
    <sortCondition ref="E24:E127"/>
    <sortCondition ref="F24:F127"/>
    <sortCondition ref="G24:G127"/>
    <sortCondition ref="D24:D127"/>
  </sortState>
  <mergeCells count="17">
    <mergeCell ref="AD3:AE3"/>
    <mergeCell ref="H3:I3"/>
    <mergeCell ref="J3:K3"/>
    <mergeCell ref="L3:M3"/>
    <mergeCell ref="N3:O3"/>
    <mergeCell ref="P3:Q3"/>
    <mergeCell ref="R3:S3"/>
    <mergeCell ref="T3:U3"/>
    <mergeCell ref="V3:W3"/>
    <mergeCell ref="X3:Y3"/>
    <mergeCell ref="Z3:AA3"/>
    <mergeCell ref="AB3:AC3"/>
    <mergeCell ref="AF3:AG3"/>
    <mergeCell ref="AH3:AI3"/>
    <mergeCell ref="AJ3:AK3"/>
    <mergeCell ref="AL3:AM3"/>
    <mergeCell ref="AN3:AO3"/>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U126"/>
  <sheetViews>
    <sheetView workbookViewId="0">
      <pane xSplit="7" ySplit="4" topLeftCell="H5" activePane="bottomRight" state="frozen"/>
      <selection pane="topRight" activeCell="H1" sqref="H1"/>
      <selection pane="bottomLeft" activeCell="A5" sqref="A5"/>
      <selection pane="bottomRight"/>
    </sheetView>
  </sheetViews>
  <sheetFormatPr defaultRowHeight="15" x14ac:dyDescent="0.25"/>
  <cols>
    <col min="5" max="5" width="9.140625" customWidth="1"/>
    <col min="7" max="7" width="9.140625" style="17"/>
  </cols>
  <sheetData>
    <row r="1" spans="1:47" s="2" customFormat="1" ht="12.75" x14ac:dyDescent="0.2">
      <c r="A1" s="1" t="s">
        <v>395</v>
      </c>
      <c r="G1" s="3">
        <v>46264</v>
      </c>
      <c r="I1" s="4"/>
      <c r="K1" s="4"/>
      <c r="O1" s="4"/>
      <c r="Q1" s="4"/>
      <c r="S1" s="4"/>
      <c r="U1" s="4"/>
      <c r="W1" s="4"/>
      <c r="Y1" s="4"/>
      <c r="AA1" s="4"/>
      <c r="AC1" s="4"/>
      <c r="AE1" s="4"/>
      <c r="AG1" s="4"/>
      <c r="AI1" s="4"/>
      <c r="AK1" s="4"/>
      <c r="AM1" s="4"/>
      <c r="AO1" s="4"/>
      <c r="AQ1" s="4"/>
      <c r="AS1" s="4"/>
      <c r="AU1" s="4"/>
    </row>
    <row r="2" spans="1:47" s="2" customFormat="1" ht="12.75" x14ac:dyDescent="0.2">
      <c r="A2" s="5"/>
      <c r="D2" s="6"/>
      <c r="F2" s="6"/>
      <c r="G2" s="4"/>
      <c r="H2" s="4"/>
      <c r="J2" s="4"/>
      <c r="N2" s="4"/>
      <c r="P2" s="4"/>
      <c r="R2" s="4"/>
      <c r="T2" s="4"/>
      <c r="V2" s="4"/>
      <c r="X2" s="4"/>
      <c r="Z2" s="4"/>
      <c r="AB2" s="4"/>
      <c r="AD2" s="4"/>
      <c r="AF2" s="4"/>
      <c r="AH2" s="4"/>
      <c r="AJ2" s="4"/>
      <c r="AL2" s="4"/>
      <c r="AN2" s="4"/>
      <c r="AP2" s="4"/>
      <c r="AR2" s="4"/>
      <c r="AT2" s="4"/>
    </row>
    <row r="3" spans="1:47" s="11" customFormat="1" ht="141.75" customHeight="1" x14ac:dyDescent="0.25">
      <c r="A3" s="7" t="s">
        <v>396</v>
      </c>
      <c r="B3" s="18" t="s">
        <v>418</v>
      </c>
      <c r="C3" s="8" t="s">
        <v>397</v>
      </c>
      <c r="D3" s="9">
        <f>COUNTA(D5:D163)</f>
        <v>122</v>
      </c>
      <c r="E3" s="8" t="s">
        <v>398</v>
      </c>
      <c r="F3" s="9">
        <f>SUMIF(A5:A163,100%)</f>
        <v>101</v>
      </c>
      <c r="G3" s="10"/>
      <c r="H3" s="21" t="s">
        <v>1</v>
      </c>
      <c r="I3" s="22"/>
      <c r="J3" s="19" t="s">
        <v>2</v>
      </c>
      <c r="K3" s="20"/>
      <c r="L3" s="19" t="s">
        <v>3</v>
      </c>
      <c r="M3" s="20"/>
      <c r="N3" s="19" t="s">
        <v>4</v>
      </c>
      <c r="O3" s="20"/>
      <c r="P3" s="19" t="s">
        <v>5</v>
      </c>
      <c r="Q3" s="20"/>
      <c r="R3" s="19" t="s">
        <v>6</v>
      </c>
      <c r="S3" s="20"/>
      <c r="T3" s="19" t="s">
        <v>7</v>
      </c>
      <c r="U3" s="20"/>
      <c r="V3" s="19" t="s">
        <v>8</v>
      </c>
      <c r="W3" s="20"/>
      <c r="X3" s="19" t="s">
        <v>9</v>
      </c>
      <c r="Y3" s="20"/>
      <c r="Z3" s="19" t="s">
        <v>10</v>
      </c>
      <c r="AA3" s="20"/>
      <c r="AB3" s="19" t="s">
        <v>11</v>
      </c>
      <c r="AC3" s="20"/>
      <c r="AD3" s="19" t="s">
        <v>12</v>
      </c>
      <c r="AE3" s="20"/>
      <c r="AF3" s="19" t="s">
        <v>13</v>
      </c>
      <c r="AG3" s="20"/>
      <c r="AH3" s="19" t="s">
        <v>14</v>
      </c>
      <c r="AI3" s="20"/>
      <c r="AJ3" s="19" t="s">
        <v>15</v>
      </c>
      <c r="AK3" s="20"/>
      <c r="AL3" s="19" t="s">
        <v>16</v>
      </c>
      <c r="AM3" s="20"/>
      <c r="AN3" s="19" t="s">
        <v>17</v>
      </c>
      <c r="AO3" s="20"/>
      <c r="AP3" s="4"/>
      <c r="AQ3" s="2"/>
      <c r="AR3"/>
      <c r="AS3"/>
      <c r="AT3"/>
    </row>
    <row r="4" spans="1:47" s="15" customFormat="1" ht="18" customHeight="1" x14ac:dyDescent="0.25">
      <c r="A4" s="12" t="s">
        <v>399</v>
      </c>
      <c r="B4" s="13" t="s">
        <v>400</v>
      </c>
      <c r="C4" s="13" t="s">
        <v>401</v>
      </c>
      <c r="D4" s="13" t="s">
        <v>402</v>
      </c>
      <c r="E4" s="13" t="s">
        <v>393</v>
      </c>
      <c r="F4" s="13" t="s">
        <v>394</v>
      </c>
      <c r="G4" s="14" t="s">
        <v>0</v>
      </c>
      <c r="H4" s="14" t="s">
        <v>403</v>
      </c>
      <c r="I4" s="14" t="s">
        <v>404</v>
      </c>
      <c r="J4" s="14" t="s">
        <v>403</v>
      </c>
      <c r="K4" s="14" t="s">
        <v>404</v>
      </c>
      <c r="L4" s="14" t="s">
        <v>403</v>
      </c>
      <c r="M4" s="14" t="s">
        <v>404</v>
      </c>
      <c r="N4" s="14" t="s">
        <v>403</v>
      </c>
      <c r="O4" s="14" t="s">
        <v>404</v>
      </c>
      <c r="P4" s="14" t="s">
        <v>403</v>
      </c>
      <c r="Q4" s="14" t="s">
        <v>404</v>
      </c>
      <c r="R4" s="14" t="s">
        <v>403</v>
      </c>
      <c r="S4" s="14" t="s">
        <v>404</v>
      </c>
      <c r="T4" s="14" t="s">
        <v>403</v>
      </c>
      <c r="U4" s="14" t="s">
        <v>404</v>
      </c>
      <c r="V4" s="14" t="s">
        <v>403</v>
      </c>
      <c r="W4" s="14" t="s">
        <v>404</v>
      </c>
      <c r="X4" s="14" t="s">
        <v>403</v>
      </c>
      <c r="Y4" s="14" t="s">
        <v>404</v>
      </c>
      <c r="Z4" s="14" t="s">
        <v>403</v>
      </c>
      <c r="AA4" s="14" t="s">
        <v>404</v>
      </c>
      <c r="AB4" s="14" t="s">
        <v>403</v>
      </c>
      <c r="AC4" s="14" t="s">
        <v>404</v>
      </c>
      <c r="AD4" s="14" t="s">
        <v>403</v>
      </c>
      <c r="AE4" s="14" t="s">
        <v>404</v>
      </c>
      <c r="AF4" s="14" t="s">
        <v>403</v>
      </c>
      <c r="AG4" s="14" t="s">
        <v>404</v>
      </c>
      <c r="AH4" s="14" t="s">
        <v>403</v>
      </c>
      <c r="AI4" s="14" t="s">
        <v>404</v>
      </c>
      <c r="AJ4" s="14" t="s">
        <v>403</v>
      </c>
      <c r="AK4" s="14" t="s">
        <v>404</v>
      </c>
      <c r="AL4" s="14" t="s">
        <v>403</v>
      </c>
      <c r="AM4" s="14" t="s">
        <v>404</v>
      </c>
      <c r="AN4" s="14" t="s">
        <v>403</v>
      </c>
      <c r="AO4" s="14" t="s">
        <v>404</v>
      </c>
      <c r="AP4" s="31"/>
      <c r="AQ4" s="31"/>
      <c r="AR4" s="31"/>
      <c r="AS4" s="31"/>
      <c r="AT4" s="31"/>
    </row>
    <row r="5" spans="1:47" s="31" customFormat="1" x14ac:dyDescent="0.25">
      <c r="A5" s="16">
        <f>IF(COUNTIF(H5:AE5,"Yes")/12=0,"0%",COUNTIF(H5:AE5,"Yes")/12)</f>
        <v>1</v>
      </c>
      <c r="B5" s="31" t="s">
        <v>410</v>
      </c>
      <c r="C5" s="31" t="s">
        <v>202</v>
      </c>
      <c r="D5" s="31" t="s">
        <v>273</v>
      </c>
      <c r="E5" s="31" t="s">
        <v>392</v>
      </c>
      <c r="F5" s="31" t="s">
        <v>99</v>
      </c>
      <c r="G5" s="31">
        <v>12</v>
      </c>
      <c r="H5" s="31" t="s">
        <v>21</v>
      </c>
      <c r="J5" s="31" t="s">
        <v>21</v>
      </c>
      <c r="L5" s="31" t="s">
        <v>21</v>
      </c>
      <c r="N5" s="31" t="s">
        <v>21</v>
      </c>
      <c r="P5" s="31" t="s">
        <v>21</v>
      </c>
      <c r="R5" s="31" t="s">
        <v>21</v>
      </c>
      <c r="T5" s="31" t="s">
        <v>21</v>
      </c>
      <c r="V5" s="31" t="s">
        <v>21</v>
      </c>
      <c r="X5" s="31" t="s">
        <v>21</v>
      </c>
      <c r="Z5" s="31" t="s">
        <v>21</v>
      </c>
      <c r="AB5" s="31" t="s">
        <v>21</v>
      </c>
      <c r="AD5" s="31" t="s">
        <v>21</v>
      </c>
    </row>
    <row r="6" spans="1:47" s="31" customFormat="1" x14ac:dyDescent="0.25">
      <c r="A6" s="16">
        <f>IF(COUNTIF(H6:AE6,"Yes")/12=0,"0%",COUNTIF(H6:AE6,"Yes")/12)</f>
        <v>1</v>
      </c>
      <c r="B6" s="31" t="s">
        <v>410</v>
      </c>
      <c r="C6" s="31" t="s">
        <v>166</v>
      </c>
      <c r="D6" s="31" t="s">
        <v>167</v>
      </c>
      <c r="E6" s="31" t="s">
        <v>392</v>
      </c>
      <c r="F6" s="31" t="s">
        <v>20</v>
      </c>
      <c r="G6" s="31">
        <v>22</v>
      </c>
      <c r="H6" s="31" t="s">
        <v>21</v>
      </c>
      <c r="I6" s="31" t="s">
        <v>168</v>
      </c>
      <c r="J6" s="31" t="s">
        <v>21</v>
      </c>
      <c r="K6" s="31" t="s">
        <v>169</v>
      </c>
      <c r="L6" s="31" t="s">
        <v>21</v>
      </c>
      <c r="N6" s="31" t="s">
        <v>21</v>
      </c>
      <c r="P6" s="31" t="s">
        <v>21</v>
      </c>
      <c r="R6" s="31" t="s">
        <v>21</v>
      </c>
      <c r="S6" s="31" t="s">
        <v>170</v>
      </c>
      <c r="T6" s="31" t="s">
        <v>21</v>
      </c>
      <c r="U6" s="31" t="s">
        <v>171</v>
      </c>
      <c r="V6" s="31" t="s">
        <v>21</v>
      </c>
      <c r="X6" s="31" t="s">
        <v>21</v>
      </c>
      <c r="Z6" s="31" t="s">
        <v>21</v>
      </c>
      <c r="AB6" s="31" t="s">
        <v>21</v>
      </c>
      <c r="AC6" s="31" t="s">
        <v>172</v>
      </c>
      <c r="AD6" s="31" t="s">
        <v>21</v>
      </c>
    </row>
    <row r="7" spans="1:47" s="31" customFormat="1" x14ac:dyDescent="0.25">
      <c r="A7" s="16">
        <f>IF(COUNTIF(H7:AE7,"Yes")/12=0,"0%",COUNTIF(H7:AE7,"Yes")/12)</f>
        <v>1</v>
      </c>
      <c r="B7" s="31" t="s">
        <v>410</v>
      </c>
      <c r="C7" s="31" t="s">
        <v>419</v>
      </c>
      <c r="D7" s="31" t="s">
        <v>420</v>
      </c>
      <c r="E7" s="31" t="s">
        <v>392</v>
      </c>
      <c r="F7" s="31" t="s">
        <v>61</v>
      </c>
      <c r="G7" s="31">
        <v>5</v>
      </c>
      <c r="H7" s="31" t="s">
        <v>21</v>
      </c>
      <c r="J7" s="31" t="s">
        <v>21</v>
      </c>
      <c r="L7" s="31" t="s">
        <v>21</v>
      </c>
      <c r="N7" s="31" t="s">
        <v>21</v>
      </c>
      <c r="P7" s="31" t="s">
        <v>21</v>
      </c>
      <c r="R7" s="31" t="s">
        <v>21</v>
      </c>
      <c r="T7" s="31" t="s">
        <v>21</v>
      </c>
      <c r="V7" s="31" t="s">
        <v>21</v>
      </c>
      <c r="X7" s="31" t="s">
        <v>21</v>
      </c>
      <c r="Z7" s="31" t="s">
        <v>21</v>
      </c>
      <c r="AB7" s="31" t="s">
        <v>21</v>
      </c>
      <c r="AD7" s="31" t="s">
        <v>21</v>
      </c>
    </row>
    <row r="8" spans="1:47" s="31" customFormat="1" x14ac:dyDescent="0.25">
      <c r="A8" s="16">
        <f>IF(COUNTIF(H8:AE8,"Yes")/12=0,"0%",COUNTIF(H8:AE8,"Yes")/12)</f>
        <v>1</v>
      </c>
      <c r="B8" s="31" t="s">
        <v>410</v>
      </c>
      <c r="C8" s="31" t="s">
        <v>218</v>
      </c>
      <c r="D8" s="31" t="s">
        <v>219</v>
      </c>
      <c r="E8" s="31" t="s">
        <v>392</v>
      </c>
      <c r="F8" s="31" t="s">
        <v>61</v>
      </c>
      <c r="G8" s="31">
        <v>13</v>
      </c>
      <c r="H8" s="31" t="s">
        <v>21</v>
      </c>
      <c r="J8" s="31" t="s">
        <v>21</v>
      </c>
      <c r="L8" s="31" t="s">
        <v>21</v>
      </c>
      <c r="N8" s="31" t="s">
        <v>21</v>
      </c>
      <c r="P8" s="31" t="s">
        <v>21</v>
      </c>
      <c r="Q8" s="31" t="s">
        <v>220</v>
      </c>
      <c r="R8" s="31" t="s">
        <v>21</v>
      </c>
      <c r="S8" s="31" t="s">
        <v>221</v>
      </c>
      <c r="T8" s="31" t="s">
        <v>21</v>
      </c>
      <c r="U8" s="31" t="s">
        <v>222</v>
      </c>
      <c r="V8" s="31" t="s">
        <v>21</v>
      </c>
      <c r="W8" s="31" t="s">
        <v>223</v>
      </c>
      <c r="X8" s="31" t="s">
        <v>21</v>
      </c>
      <c r="Z8" s="31" t="s">
        <v>21</v>
      </c>
      <c r="AB8" s="31" t="s">
        <v>21</v>
      </c>
      <c r="AD8" s="31" t="s">
        <v>21</v>
      </c>
      <c r="AE8" s="31" t="s">
        <v>25</v>
      </c>
    </row>
    <row r="9" spans="1:47" s="31" customFormat="1" x14ac:dyDescent="0.25">
      <c r="A9" s="16">
        <f>IF(COUNTIF(H9:AO9,"Yes")/17=0,"0%",COUNTIF(H9:AO9,"Yes")/17)</f>
        <v>1</v>
      </c>
      <c r="B9" s="31" t="s">
        <v>410</v>
      </c>
      <c r="C9" s="31" t="s">
        <v>421</v>
      </c>
      <c r="D9" s="31" t="s">
        <v>422</v>
      </c>
      <c r="E9" s="31" t="s">
        <v>423</v>
      </c>
      <c r="H9" s="31" t="s">
        <v>21</v>
      </c>
      <c r="J9" s="31" t="s">
        <v>21</v>
      </c>
      <c r="L9" s="31" t="s">
        <v>21</v>
      </c>
      <c r="N9" s="31" t="s">
        <v>21</v>
      </c>
      <c r="P9" s="31" t="s">
        <v>21</v>
      </c>
      <c r="R9" s="31" t="s">
        <v>21</v>
      </c>
      <c r="T9" s="31" t="s">
        <v>21</v>
      </c>
      <c r="V9" s="31" t="s">
        <v>21</v>
      </c>
      <c r="X9" s="31" t="s">
        <v>21</v>
      </c>
      <c r="Z9" s="31" t="s">
        <v>21</v>
      </c>
      <c r="AB9" s="31" t="s">
        <v>21</v>
      </c>
      <c r="AD9" s="31" t="s">
        <v>21</v>
      </c>
      <c r="AE9" s="31" t="s">
        <v>25</v>
      </c>
      <c r="AF9" s="31" t="s">
        <v>21</v>
      </c>
      <c r="AH9" s="31" t="s">
        <v>21</v>
      </c>
      <c r="AJ9" s="31" t="s">
        <v>21</v>
      </c>
      <c r="AL9" s="31" t="s">
        <v>21</v>
      </c>
      <c r="AN9" s="31" t="s">
        <v>21</v>
      </c>
    </row>
    <row r="10" spans="1:47" s="31" customFormat="1" x14ac:dyDescent="0.25">
      <c r="A10" s="16">
        <f>IF(COUNTIF(H10:AE10,"Yes")/12=0,"0%",COUNTIF(H10:AE10,"Yes")/12)</f>
        <v>1</v>
      </c>
      <c r="B10" s="31" t="s">
        <v>410</v>
      </c>
      <c r="C10" s="31" t="s">
        <v>107</v>
      </c>
      <c r="D10" s="31" t="s">
        <v>108</v>
      </c>
      <c r="E10" s="31" t="s">
        <v>392</v>
      </c>
      <c r="F10" s="31" t="s">
        <v>109</v>
      </c>
      <c r="G10" s="31">
        <v>6</v>
      </c>
      <c r="H10" s="31" t="s">
        <v>21</v>
      </c>
      <c r="J10" s="31" t="s">
        <v>21</v>
      </c>
      <c r="L10" s="31" t="s">
        <v>21</v>
      </c>
      <c r="N10" s="31" t="s">
        <v>21</v>
      </c>
      <c r="P10" s="31" t="s">
        <v>21</v>
      </c>
      <c r="R10" s="31" t="s">
        <v>21</v>
      </c>
      <c r="T10" s="31" t="s">
        <v>21</v>
      </c>
      <c r="V10" s="31" t="s">
        <v>21</v>
      </c>
      <c r="X10" s="31" t="s">
        <v>21</v>
      </c>
      <c r="Z10" s="31" t="s">
        <v>21</v>
      </c>
      <c r="AB10" s="31" t="s">
        <v>21</v>
      </c>
      <c r="AD10" s="31" t="s">
        <v>21</v>
      </c>
    </row>
    <row r="11" spans="1:47" s="31" customFormat="1" x14ac:dyDescent="0.25">
      <c r="A11" s="16">
        <f>IF(COUNTIF(H11:AE11,"Yes")/12=0,"0%",COUNTIF(H11:AE11,"Yes")/12)</f>
        <v>1</v>
      </c>
      <c r="B11" s="31" t="s">
        <v>410</v>
      </c>
      <c r="C11" s="31" t="s">
        <v>202</v>
      </c>
      <c r="D11" s="31" t="s">
        <v>203</v>
      </c>
      <c r="E11" s="31" t="s">
        <v>391</v>
      </c>
      <c r="G11" s="31">
        <v>20</v>
      </c>
      <c r="H11" s="31" t="s">
        <v>21</v>
      </c>
      <c r="J11" s="31" t="s">
        <v>21</v>
      </c>
      <c r="L11" s="31" t="s">
        <v>21</v>
      </c>
      <c r="N11" s="31" t="s">
        <v>21</v>
      </c>
      <c r="O11" s="31" t="s">
        <v>204</v>
      </c>
      <c r="P11" s="31" t="s">
        <v>21</v>
      </c>
      <c r="R11" s="31" t="s">
        <v>21</v>
      </c>
      <c r="T11" s="31" t="s">
        <v>21</v>
      </c>
      <c r="V11" s="31" t="s">
        <v>21</v>
      </c>
      <c r="X11" s="31" t="s">
        <v>21</v>
      </c>
      <c r="Z11" s="31" t="s">
        <v>21</v>
      </c>
      <c r="AB11" s="31" t="s">
        <v>21</v>
      </c>
      <c r="AD11" s="31" t="s">
        <v>21</v>
      </c>
      <c r="AE11" s="31" t="s">
        <v>25</v>
      </c>
    </row>
    <row r="12" spans="1:47" s="31" customFormat="1" x14ac:dyDescent="0.25">
      <c r="A12" s="16">
        <f>IF(COUNTIF(H12:AE12,"Yes")/12=0,"0%",COUNTIF(H12:AE12,"Yes")/12)</f>
        <v>1</v>
      </c>
      <c r="B12" s="31" t="s">
        <v>410</v>
      </c>
      <c r="C12" s="31" t="s">
        <v>424</v>
      </c>
      <c r="D12" s="31" t="s">
        <v>425</v>
      </c>
      <c r="E12" s="31" t="s">
        <v>392</v>
      </c>
      <c r="F12" s="31" t="s">
        <v>65</v>
      </c>
      <c r="G12" s="31">
        <v>5</v>
      </c>
      <c r="H12" s="31" t="s">
        <v>21</v>
      </c>
      <c r="J12" s="31" t="s">
        <v>21</v>
      </c>
      <c r="L12" s="31" t="s">
        <v>21</v>
      </c>
      <c r="N12" s="31" t="s">
        <v>21</v>
      </c>
      <c r="P12" s="31" t="s">
        <v>21</v>
      </c>
      <c r="R12" s="31" t="s">
        <v>21</v>
      </c>
      <c r="T12" s="31" t="s">
        <v>21</v>
      </c>
      <c r="V12" s="31" t="s">
        <v>21</v>
      </c>
      <c r="X12" s="31" t="s">
        <v>21</v>
      </c>
      <c r="Z12" s="31" t="s">
        <v>21</v>
      </c>
      <c r="AB12" s="31" t="s">
        <v>21</v>
      </c>
      <c r="AD12" s="31" t="s">
        <v>21</v>
      </c>
    </row>
    <row r="13" spans="1:47" s="31" customFormat="1" x14ac:dyDescent="0.25">
      <c r="A13" s="16">
        <f>IF(COUNTIF(H13:AE13,"Yes")/12=0,"0%",COUNTIF(H13:AE13,"Yes")/12)</f>
        <v>1</v>
      </c>
      <c r="B13" s="31" t="s">
        <v>410</v>
      </c>
      <c r="C13" s="31" t="s">
        <v>301</v>
      </c>
      <c r="D13" s="31" t="s">
        <v>302</v>
      </c>
      <c r="E13" s="31" t="s">
        <v>392</v>
      </c>
      <c r="F13" s="31" t="s">
        <v>99</v>
      </c>
      <c r="G13" s="31">
        <v>17</v>
      </c>
      <c r="H13" s="31" t="s">
        <v>21</v>
      </c>
      <c r="J13" s="31" t="s">
        <v>21</v>
      </c>
      <c r="L13" s="31" t="s">
        <v>21</v>
      </c>
      <c r="N13" s="31" t="s">
        <v>21</v>
      </c>
      <c r="P13" s="31" t="s">
        <v>21</v>
      </c>
      <c r="R13" s="31" t="s">
        <v>21</v>
      </c>
      <c r="T13" s="31" t="s">
        <v>21</v>
      </c>
      <c r="V13" s="31" t="s">
        <v>21</v>
      </c>
      <c r="X13" s="31" t="s">
        <v>21</v>
      </c>
      <c r="Z13" s="31" t="s">
        <v>21</v>
      </c>
      <c r="AB13" s="31" t="s">
        <v>21</v>
      </c>
      <c r="AD13" s="31" t="s">
        <v>21</v>
      </c>
    </row>
    <row r="14" spans="1:47" s="31" customFormat="1" x14ac:dyDescent="0.25">
      <c r="A14" s="16">
        <f>IF(COUNTIF(H14:AE14,"Yes")/12=0,"0%",COUNTIF(H14:AE14,"Yes")/12)</f>
        <v>1</v>
      </c>
      <c r="B14" s="31" t="s">
        <v>410</v>
      </c>
      <c r="C14" s="31" t="s">
        <v>33</v>
      </c>
      <c r="D14" s="31" t="s">
        <v>133</v>
      </c>
      <c r="E14" s="31" t="s">
        <v>392</v>
      </c>
      <c r="F14" s="31" t="s">
        <v>99</v>
      </c>
      <c r="G14" s="31">
        <v>9</v>
      </c>
      <c r="H14" s="31" t="s">
        <v>21</v>
      </c>
      <c r="J14" s="31" t="s">
        <v>21</v>
      </c>
      <c r="L14" s="31" t="s">
        <v>21</v>
      </c>
      <c r="N14" s="31" t="s">
        <v>21</v>
      </c>
      <c r="P14" s="31" t="s">
        <v>21</v>
      </c>
      <c r="R14" s="31" t="s">
        <v>21</v>
      </c>
      <c r="T14" s="31" t="s">
        <v>21</v>
      </c>
      <c r="V14" s="31" t="s">
        <v>21</v>
      </c>
      <c r="X14" s="31" t="s">
        <v>21</v>
      </c>
      <c r="Z14" s="31" t="s">
        <v>21</v>
      </c>
      <c r="AB14" s="31" t="s">
        <v>21</v>
      </c>
      <c r="AD14" s="31" t="s">
        <v>21</v>
      </c>
    </row>
    <row r="15" spans="1:47" s="31" customFormat="1" x14ac:dyDescent="0.25">
      <c r="A15" s="16">
        <f>IF(COUNTIF(H15:AE15,"Yes")/12=0,"0%",COUNTIF(H15:AE15,"Yes")/12)</f>
        <v>1</v>
      </c>
      <c r="B15" s="31" t="s">
        <v>410</v>
      </c>
      <c r="C15" s="31" t="s">
        <v>208</v>
      </c>
      <c r="D15" s="31" t="s">
        <v>209</v>
      </c>
      <c r="E15" s="31" t="s">
        <v>392</v>
      </c>
      <c r="F15" s="31" t="s">
        <v>61</v>
      </c>
      <c r="G15" s="31">
        <v>4</v>
      </c>
      <c r="H15" s="31" t="s">
        <v>21</v>
      </c>
      <c r="I15" s="31" t="s">
        <v>210</v>
      </c>
      <c r="J15" s="31" t="s">
        <v>21</v>
      </c>
      <c r="K15" s="31" t="s">
        <v>211</v>
      </c>
      <c r="L15" s="31" t="s">
        <v>21</v>
      </c>
      <c r="N15" s="31" t="s">
        <v>21</v>
      </c>
      <c r="P15" s="31" t="s">
        <v>21</v>
      </c>
      <c r="Q15" s="32">
        <v>1</v>
      </c>
      <c r="R15" s="31" t="s">
        <v>21</v>
      </c>
      <c r="S15" s="31" t="s">
        <v>212</v>
      </c>
      <c r="T15" s="31" t="s">
        <v>21</v>
      </c>
      <c r="U15" s="31" t="s">
        <v>213</v>
      </c>
      <c r="V15" s="31" t="s">
        <v>21</v>
      </c>
      <c r="W15" s="31" t="s">
        <v>214</v>
      </c>
      <c r="X15" s="31" t="s">
        <v>21</v>
      </c>
      <c r="Y15" s="31" t="s">
        <v>215</v>
      </c>
      <c r="Z15" s="31" t="s">
        <v>21</v>
      </c>
      <c r="AA15" s="31" t="s">
        <v>216</v>
      </c>
      <c r="AB15" s="31" t="s">
        <v>21</v>
      </c>
      <c r="AC15" s="31" t="s">
        <v>217</v>
      </c>
      <c r="AD15" s="31" t="s">
        <v>21</v>
      </c>
      <c r="AE15" s="31" t="s">
        <v>408</v>
      </c>
    </row>
    <row r="16" spans="1:47" s="31" customFormat="1" x14ac:dyDescent="0.25">
      <c r="A16" s="16">
        <f>IF(COUNTIF(H16:AE16,"Yes")/12=0,"0%",COUNTIF(H16:AE16,"Yes")/12)</f>
        <v>1</v>
      </c>
      <c r="B16" s="31" t="s">
        <v>410</v>
      </c>
      <c r="C16" s="31" t="s">
        <v>178</v>
      </c>
      <c r="D16" s="31" t="s">
        <v>179</v>
      </c>
      <c r="E16" s="31" t="s">
        <v>392</v>
      </c>
      <c r="F16" s="31" t="s">
        <v>20</v>
      </c>
      <c r="G16" s="31">
        <v>29</v>
      </c>
      <c r="H16" s="31" t="s">
        <v>21</v>
      </c>
      <c r="J16" s="31" t="s">
        <v>21</v>
      </c>
      <c r="K16" s="31" t="s">
        <v>180</v>
      </c>
      <c r="L16" s="31" t="s">
        <v>21</v>
      </c>
      <c r="N16" s="31" t="s">
        <v>21</v>
      </c>
      <c r="P16" s="31" t="s">
        <v>21</v>
      </c>
      <c r="R16" s="31" t="s">
        <v>21</v>
      </c>
      <c r="S16" s="31" t="s">
        <v>181</v>
      </c>
      <c r="T16" s="31" t="s">
        <v>21</v>
      </c>
      <c r="V16" s="31" t="s">
        <v>21</v>
      </c>
      <c r="X16" s="31" t="s">
        <v>21</v>
      </c>
      <c r="Y16" s="31" t="s">
        <v>182</v>
      </c>
      <c r="Z16" s="31" t="s">
        <v>21</v>
      </c>
      <c r="AA16" s="31" t="s">
        <v>183</v>
      </c>
      <c r="AB16" s="31" t="s">
        <v>21</v>
      </c>
      <c r="AD16" s="31" t="s">
        <v>21</v>
      </c>
      <c r="AE16" s="31" t="s">
        <v>184</v>
      </c>
    </row>
    <row r="17" spans="1:31" s="31" customFormat="1" x14ac:dyDescent="0.25">
      <c r="A17" s="16">
        <f>IF(COUNTIF(H17:AE17,"Yes")/12=0,"0%",COUNTIF(H17:AE17,"Yes")/12)</f>
        <v>1</v>
      </c>
      <c r="B17" s="31" t="s">
        <v>410</v>
      </c>
      <c r="C17" s="31" t="s">
        <v>381</v>
      </c>
      <c r="D17" s="31" t="s">
        <v>382</v>
      </c>
      <c r="E17" s="31" t="s">
        <v>392</v>
      </c>
      <c r="F17" s="31" t="s">
        <v>99</v>
      </c>
      <c r="G17" s="31">
        <v>13</v>
      </c>
      <c r="H17" s="31" t="s">
        <v>21</v>
      </c>
      <c r="J17" s="31" t="s">
        <v>21</v>
      </c>
      <c r="L17" s="31" t="s">
        <v>21</v>
      </c>
      <c r="N17" s="31" t="s">
        <v>21</v>
      </c>
      <c r="P17" s="31" t="s">
        <v>21</v>
      </c>
      <c r="Q17" s="31" t="s">
        <v>383</v>
      </c>
      <c r="R17" s="31" t="s">
        <v>21</v>
      </c>
      <c r="S17" s="31" t="s">
        <v>384</v>
      </c>
      <c r="T17" s="31" t="s">
        <v>21</v>
      </c>
      <c r="U17" s="31" t="s">
        <v>385</v>
      </c>
      <c r="V17" s="31" t="s">
        <v>21</v>
      </c>
      <c r="X17" s="31" t="s">
        <v>21</v>
      </c>
      <c r="Z17" s="31" t="s">
        <v>21</v>
      </c>
      <c r="AA17" s="31" t="s">
        <v>386</v>
      </c>
      <c r="AB17" s="31" t="s">
        <v>21</v>
      </c>
      <c r="AD17" s="31" t="s">
        <v>21</v>
      </c>
    </row>
    <row r="18" spans="1:31" s="31" customFormat="1" x14ac:dyDescent="0.25">
      <c r="A18" s="16">
        <f>IF(COUNTIF(H18:AE18,"Yes")/12=0,"0%",COUNTIF(H18:AE18,"Yes")/12)</f>
        <v>1</v>
      </c>
      <c r="B18" s="31" t="s">
        <v>410</v>
      </c>
      <c r="C18" s="31" t="s">
        <v>128</v>
      </c>
      <c r="D18" s="31" t="s">
        <v>129</v>
      </c>
      <c r="E18" s="31" t="s">
        <v>392</v>
      </c>
      <c r="F18" s="31" t="s">
        <v>20</v>
      </c>
      <c r="G18" s="31">
        <v>9</v>
      </c>
      <c r="H18" s="31" t="s">
        <v>21</v>
      </c>
      <c r="J18" s="31" t="s">
        <v>21</v>
      </c>
      <c r="L18" s="31" t="s">
        <v>21</v>
      </c>
      <c r="N18" s="31" t="s">
        <v>21</v>
      </c>
      <c r="P18" s="31" t="s">
        <v>21</v>
      </c>
      <c r="R18" s="31" t="s">
        <v>21</v>
      </c>
      <c r="T18" s="31" t="s">
        <v>21</v>
      </c>
      <c r="V18" s="31" t="s">
        <v>21</v>
      </c>
      <c r="X18" s="31" t="s">
        <v>21</v>
      </c>
      <c r="Z18" s="31" t="s">
        <v>21</v>
      </c>
      <c r="AB18" s="31" t="s">
        <v>21</v>
      </c>
      <c r="AD18" s="31" t="s">
        <v>21</v>
      </c>
    </row>
    <row r="19" spans="1:31" s="31" customFormat="1" x14ac:dyDescent="0.25">
      <c r="A19" s="16">
        <f>IF(COUNTIF(H19:AE19,"Yes")/12=0,"0%",COUNTIF(H19:AE19,"Yes")/12)</f>
        <v>1</v>
      </c>
      <c r="B19" s="31" t="s">
        <v>410</v>
      </c>
      <c r="C19" s="31" t="s">
        <v>97</v>
      </c>
      <c r="D19" s="31" t="s">
        <v>98</v>
      </c>
      <c r="E19" s="31" t="s">
        <v>392</v>
      </c>
      <c r="F19" s="31" t="s">
        <v>99</v>
      </c>
      <c r="G19" s="31">
        <v>6</v>
      </c>
      <c r="H19" s="31" t="s">
        <v>21</v>
      </c>
      <c r="J19" s="31" t="s">
        <v>21</v>
      </c>
      <c r="K19" s="31" t="s">
        <v>100</v>
      </c>
      <c r="L19" s="31" t="s">
        <v>21</v>
      </c>
      <c r="M19" s="31" t="s">
        <v>101</v>
      </c>
      <c r="N19" s="31" t="s">
        <v>21</v>
      </c>
      <c r="P19" s="31" t="s">
        <v>21</v>
      </c>
      <c r="R19" s="31" t="s">
        <v>21</v>
      </c>
      <c r="S19" s="31" t="s">
        <v>102</v>
      </c>
      <c r="T19" s="31" t="s">
        <v>21</v>
      </c>
      <c r="U19" s="31" t="s">
        <v>103</v>
      </c>
      <c r="V19" s="31" t="s">
        <v>21</v>
      </c>
      <c r="X19" s="31" t="s">
        <v>21</v>
      </c>
      <c r="Y19" s="31" t="s">
        <v>104</v>
      </c>
      <c r="Z19" s="31" t="s">
        <v>21</v>
      </c>
      <c r="AB19" s="31" t="s">
        <v>21</v>
      </c>
      <c r="AC19" s="31" t="s">
        <v>105</v>
      </c>
      <c r="AD19" s="31" t="s">
        <v>21</v>
      </c>
    </row>
    <row r="20" spans="1:31" s="31" customFormat="1" x14ac:dyDescent="0.25">
      <c r="A20" s="16">
        <f>IF(COUNTIF(H20:AE20,"Yes")/12=0,"0%",COUNTIF(H20:AE20,"Yes")/12)</f>
        <v>1</v>
      </c>
      <c r="B20" s="31" t="s">
        <v>410</v>
      </c>
      <c r="C20" s="31" t="s">
        <v>354</v>
      </c>
      <c r="D20" s="31" t="s">
        <v>355</v>
      </c>
      <c r="E20" s="31" t="s">
        <v>392</v>
      </c>
      <c r="F20" s="31" t="s">
        <v>47</v>
      </c>
      <c r="G20" s="31">
        <v>3</v>
      </c>
      <c r="H20" s="31" t="s">
        <v>21</v>
      </c>
      <c r="J20" s="31" t="s">
        <v>21</v>
      </c>
      <c r="L20" s="31" t="s">
        <v>21</v>
      </c>
      <c r="N20" s="31" t="s">
        <v>21</v>
      </c>
      <c r="P20" s="31" t="s">
        <v>21</v>
      </c>
      <c r="R20" s="31" t="s">
        <v>21</v>
      </c>
      <c r="T20" s="31" t="s">
        <v>21</v>
      </c>
      <c r="V20" s="31" t="s">
        <v>21</v>
      </c>
      <c r="X20" s="31" t="s">
        <v>21</v>
      </c>
      <c r="Z20" s="31" t="s">
        <v>21</v>
      </c>
      <c r="AB20" s="31" t="s">
        <v>21</v>
      </c>
      <c r="AD20" s="31" t="s">
        <v>21</v>
      </c>
    </row>
    <row r="21" spans="1:31" s="31" customFormat="1" x14ac:dyDescent="0.25">
      <c r="A21" s="16">
        <f>IF(COUNTIF(H21:AE21,"Yes")/12=0,"0%",COUNTIF(H21:AE21,"Yes")/12)</f>
        <v>1</v>
      </c>
      <c r="B21" s="31" t="s">
        <v>410</v>
      </c>
      <c r="C21" s="31" t="s">
        <v>320</v>
      </c>
      <c r="D21" s="31" t="s">
        <v>321</v>
      </c>
      <c r="E21" s="31" t="s">
        <v>392</v>
      </c>
      <c r="F21" s="31" t="s">
        <v>61</v>
      </c>
      <c r="G21" s="31">
        <v>1</v>
      </c>
      <c r="H21" s="31" t="s">
        <v>21</v>
      </c>
      <c r="J21" s="31" t="s">
        <v>21</v>
      </c>
      <c r="L21" s="31" t="s">
        <v>21</v>
      </c>
      <c r="N21" s="31" t="s">
        <v>21</v>
      </c>
      <c r="P21" s="31" t="s">
        <v>21</v>
      </c>
      <c r="R21" s="31" t="s">
        <v>21</v>
      </c>
      <c r="T21" s="31" t="s">
        <v>21</v>
      </c>
      <c r="V21" s="31" t="s">
        <v>21</v>
      </c>
      <c r="X21" s="31" t="s">
        <v>21</v>
      </c>
      <c r="Z21" s="31" t="s">
        <v>21</v>
      </c>
      <c r="AB21" s="31" t="s">
        <v>21</v>
      </c>
      <c r="AD21" s="31" t="s">
        <v>21</v>
      </c>
      <c r="AE21" s="31" t="s">
        <v>25</v>
      </c>
    </row>
    <row r="22" spans="1:31" s="31" customFormat="1" x14ac:dyDescent="0.25">
      <c r="A22" s="16">
        <f>IF(COUNTIF(H22:AE22,"Yes")/12=0,"0%",COUNTIF(H22:AE22,"Yes")/12)</f>
        <v>1</v>
      </c>
      <c r="B22" s="31" t="s">
        <v>410</v>
      </c>
      <c r="C22" s="31" t="s">
        <v>52</v>
      </c>
      <c r="D22" s="31" t="s">
        <v>53</v>
      </c>
      <c r="E22" s="31" t="s">
        <v>392</v>
      </c>
      <c r="F22" s="31" t="s">
        <v>54</v>
      </c>
      <c r="G22" s="31">
        <v>7</v>
      </c>
      <c r="H22" s="31" t="s">
        <v>21</v>
      </c>
      <c r="I22" s="31" t="s">
        <v>55</v>
      </c>
      <c r="J22" s="31" t="s">
        <v>21</v>
      </c>
      <c r="L22" s="31" t="s">
        <v>21</v>
      </c>
      <c r="N22" s="31" t="s">
        <v>21</v>
      </c>
      <c r="P22" s="31" t="s">
        <v>21</v>
      </c>
      <c r="Q22" s="31" t="s">
        <v>56</v>
      </c>
      <c r="R22" s="31" t="s">
        <v>21</v>
      </c>
      <c r="T22" s="31" t="s">
        <v>21</v>
      </c>
      <c r="V22" s="31" t="s">
        <v>21</v>
      </c>
      <c r="X22" s="31" t="s">
        <v>21</v>
      </c>
      <c r="Z22" s="31" t="s">
        <v>21</v>
      </c>
      <c r="AB22" s="31" t="s">
        <v>21</v>
      </c>
      <c r="AD22" s="31" t="s">
        <v>21</v>
      </c>
      <c r="AE22" s="31" t="s">
        <v>25</v>
      </c>
    </row>
    <row r="23" spans="1:31" s="31" customFormat="1" x14ac:dyDescent="0.25">
      <c r="A23" s="16">
        <f>IF(COUNTIF(H23:AE23,"Yes")/12=0,"0%",COUNTIF(H23:AE23,"Yes")/12)</f>
        <v>1</v>
      </c>
      <c r="B23" s="31" t="s">
        <v>410</v>
      </c>
      <c r="C23" s="31" t="s">
        <v>195</v>
      </c>
      <c r="D23" s="31" t="s">
        <v>196</v>
      </c>
      <c r="E23" s="31" t="s">
        <v>392</v>
      </c>
      <c r="F23" s="31" t="s">
        <v>197</v>
      </c>
      <c r="G23" s="31">
        <v>7</v>
      </c>
      <c r="H23" s="31" t="s">
        <v>21</v>
      </c>
      <c r="J23" s="31" t="s">
        <v>21</v>
      </c>
      <c r="L23" s="31" t="s">
        <v>21</v>
      </c>
      <c r="N23" s="31" t="s">
        <v>21</v>
      </c>
      <c r="P23" s="31" t="s">
        <v>21</v>
      </c>
      <c r="R23" s="31" t="s">
        <v>21</v>
      </c>
      <c r="T23" s="31" t="s">
        <v>21</v>
      </c>
      <c r="V23" s="31" t="s">
        <v>21</v>
      </c>
      <c r="X23" s="31" t="s">
        <v>21</v>
      </c>
      <c r="Z23" s="31" t="s">
        <v>21</v>
      </c>
      <c r="AB23" s="31" t="s">
        <v>21</v>
      </c>
      <c r="AD23" s="31" t="s">
        <v>21</v>
      </c>
      <c r="AE23" s="31" t="s">
        <v>25</v>
      </c>
    </row>
    <row r="24" spans="1:31" s="31" customFormat="1" x14ac:dyDescent="0.25">
      <c r="A24" s="16">
        <f>IF(COUNTIF(H24:AE24,"Yes")/12=0,"0%",COUNTIF(H24:AE24,"Yes")/12)</f>
        <v>1</v>
      </c>
      <c r="B24" s="31" t="s">
        <v>410</v>
      </c>
      <c r="C24" s="31" t="s">
        <v>87</v>
      </c>
      <c r="D24" s="31" t="s">
        <v>88</v>
      </c>
      <c r="E24" s="31" t="s">
        <v>392</v>
      </c>
      <c r="F24" s="31" t="s">
        <v>47</v>
      </c>
      <c r="G24" s="31">
        <v>13</v>
      </c>
      <c r="H24" s="31" t="s">
        <v>21</v>
      </c>
      <c r="J24" s="31" t="s">
        <v>21</v>
      </c>
      <c r="L24" s="31" t="s">
        <v>21</v>
      </c>
      <c r="M24" s="31" t="s">
        <v>89</v>
      </c>
      <c r="N24" s="31" t="s">
        <v>21</v>
      </c>
      <c r="P24" s="31" t="s">
        <v>21</v>
      </c>
      <c r="R24" s="31" t="s">
        <v>21</v>
      </c>
      <c r="T24" s="31" t="s">
        <v>21</v>
      </c>
      <c r="V24" s="31" t="s">
        <v>21</v>
      </c>
      <c r="X24" s="31" t="s">
        <v>21</v>
      </c>
      <c r="Z24" s="31" t="s">
        <v>21</v>
      </c>
      <c r="AB24" s="31" t="s">
        <v>21</v>
      </c>
      <c r="AD24" s="31" t="s">
        <v>21</v>
      </c>
    </row>
    <row r="25" spans="1:31" s="31" customFormat="1" x14ac:dyDescent="0.25">
      <c r="A25" s="16">
        <f>IF(COUNTIF(H25:AE25,"Yes")/12=0,"0%",COUNTIF(H25:AE25,"Yes")/12)</f>
        <v>1</v>
      </c>
      <c r="B25" s="31" t="s">
        <v>410</v>
      </c>
      <c r="C25" s="31" t="s">
        <v>148</v>
      </c>
      <c r="D25" s="31" t="s">
        <v>149</v>
      </c>
      <c r="E25" s="31" t="s">
        <v>391</v>
      </c>
      <c r="G25" s="31">
        <v>23</v>
      </c>
      <c r="H25" s="31" t="s">
        <v>21</v>
      </c>
      <c r="J25" s="31" t="s">
        <v>21</v>
      </c>
      <c r="L25" s="31" t="s">
        <v>21</v>
      </c>
      <c r="N25" s="31" t="s">
        <v>21</v>
      </c>
      <c r="P25" s="31" t="s">
        <v>21</v>
      </c>
      <c r="R25" s="31" t="s">
        <v>21</v>
      </c>
      <c r="T25" s="31" t="s">
        <v>21</v>
      </c>
      <c r="V25" s="31" t="s">
        <v>21</v>
      </c>
      <c r="X25" s="31" t="s">
        <v>21</v>
      </c>
      <c r="Z25" s="31" t="s">
        <v>21</v>
      </c>
      <c r="AB25" s="31" t="s">
        <v>21</v>
      </c>
      <c r="AD25" s="31" t="s">
        <v>21</v>
      </c>
    </row>
    <row r="26" spans="1:31" s="31" customFormat="1" x14ac:dyDescent="0.25">
      <c r="A26" s="16">
        <f>IF(COUNTIF(H26:AE26,"Yes")/12=0,"0%",COUNTIF(H26:AE26,"Yes")/12)</f>
        <v>1</v>
      </c>
      <c r="B26" s="31" t="s">
        <v>410</v>
      </c>
      <c r="C26" s="31" t="s">
        <v>249</v>
      </c>
      <c r="D26" s="31" t="s">
        <v>250</v>
      </c>
      <c r="E26" s="31" t="s">
        <v>392</v>
      </c>
      <c r="F26" s="31" t="s">
        <v>20</v>
      </c>
      <c r="G26" s="31">
        <v>1</v>
      </c>
      <c r="H26" s="31" t="s">
        <v>21</v>
      </c>
      <c r="J26" s="31" t="s">
        <v>21</v>
      </c>
      <c r="L26" s="31" t="s">
        <v>21</v>
      </c>
      <c r="N26" s="31" t="s">
        <v>21</v>
      </c>
      <c r="P26" s="31" t="s">
        <v>21</v>
      </c>
      <c r="R26" s="31" t="s">
        <v>21</v>
      </c>
      <c r="T26" s="31" t="s">
        <v>21</v>
      </c>
      <c r="V26" s="31" t="s">
        <v>21</v>
      </c>
      <c r="X26" s="31" t="s">
        <v>21</v>
      </c>
      <c r="Z26" s="31" t="s">
        <v>21</v>
      </c>
      <c r="AB26" s="31" t="s">
        <v>21</v>
      </c>
      <c r="AD26" s="31" t="s">
        <v>21</v>
      </c>
    </row>
    <row r="27" spans="1:31" s="31" customFormat="1" x14ac:dyDescent="0.25">
      <c r="A27" s="16">
        <f>IF(COUNTIF(H27:AE27,"Yes")/12=0,"0%",COUNTIF(H27:AE27,"Yes")/12)</f>
        <v>1</v>
      </c>
      <c r="B27" s="31" t="s">
        <v>410</v>
      </c>
      <c r="C27" s="31" t="s">
        <v>271</v>
      </c>
      <c r="D27" s="31" t="s">
        <v>272</v>
      </c>
      <c r="E27" s="31" t="s">
        <v>392</v>
      </c>
      <c r="F27" s="31" t="s">
        <v>54</v>
      </c>
      <c r="G27" s="31">
        <v>5</v>
      </c>
      <c r="H27" s="31" t="s">
        <v>21</v>
      </c>
      <c r="J27" s="31" t="s">
        <v>21</v>
      </c>
      <c r="L27" s="31" t="s">
        <v>21</v>
      </c>
      <c r="N27" s="31" t="s">
        <v>21</v>
      </c>
      <c r="P27" s="31" t="s">
        <v>21</v>
      </c>
      <c r="R27" s="31" t="s">
        <v>21</v>
      </c>
      <c r="T27" s="31" t="s">
        <v>21</v>
      </c>
      <c r="V27" s="31" t="s">
        <v>21</v>
      </c>
      <c r="X27" s="31" t="s">
        <v>21</v>
      </c>
      <c r="Z27" s="31" t="s">
        <v>21</v>
      </c>
      <c r="AB27" s="31" t="s">
        <v>21</v>
      </c>
      <c r="AD27" s="31" t="s">
        <v>21</v>
      </c>
    </row>
    <row r="28" spans="1:31" s="31" customFormat="1" x14ac:dyDescent="0.25">
      <c r="A28" s="16">
        <f>IF(COUNTIF(H28:AE28,"Yes")/12=0,"0%",COUNTIF(H28:AE28,"Yes")/12)</f>
        <v>1</v>
      </c>
      <c r="B28" s="31" t="s">
        <v>410</v>
      </c>
      <c r="C28" s="31" t="s">
        <v>432</v>
      </c>
      <c r="D28" s="31" t="s">
        <v>433</v>
      </c>
      <c r="E28" s="31" t="s">
        <v>392</v>
      </c>
      <c r="F28" s="31" t="s">
        <v>20</v>
      </c>
      <c r="G28" s="31">
        <v>2</v>
      </c>
      <c r="H28" s="31" t="s">
        <v>21</v>
      </c>
      <c r="J28" s="31" t="s">
        <v>21</v>
      </c>
      <c r="L28" s="31" t="s">
        <v>21</v>
      </c>
      <c r="N28" s="31" t="s">
        <v>21</v>
      </c>
      <c r="P28" s="31" t="s">
        <v>21</v>
      </c>
      <c r="R28" s="31" t="s">
        <v>21</v>
      </c>
      <c r="S28" s="31" t="s">
        <v>434</v>
      </c>
      <c r="T28" s="31" t="s">
        <v>21</v>
      </c>
      <c r="V28" s="31" t="s">
        <v>21</v>
      </c>
      <c r="X28" s="31" t="s">
        <v>21</v>
      </c>
      <c r="Z28" s="31" t="s">
        <v>21</v>
      </c>
      <c r="AB28" s="31" t="s">
        <v>21</v>
      </c>
      <c r="AD28" s="31" t="s">
        <v>21</v>
      </c>
    </row>
    <row r="29" spans="1:31" s="31" customFormat="1" x14ac:dyDescent="0.25">
      <c r="A29" s="16">
        <f>IF(COUNTIF(H29:AE29,"Yes")/12=0,"0%",COUNTIF(H29:AE29,"Yes")/12)</f>
        <v>1</v>
      </c>
      <c r="B29" s="31" t="s">
        <v>410</v>
      </c>
      <c r="C29" s="31" t="s">
        <v>191</v>
      </c>
      <c r="D29" s="31" t="s">
        <v>192</v>
      </c>
      <c r="E29" s="31" t="s">
        <v>392</v>
      </c>
      <c r="F29" s="31" t="s">
        <v>47</v>
      </c>
      <c r="G29" s="31">
        <v>4</v>
      </c>
      <c r="H29" s="31" t="s">
        <v>21</v>
      </c>
      <c r="J29" s="31" t="s">
        <v>21</v>
      </c>
      <c r="L29" s="31" t="s">
        <v>21</v>
      </c>
      <c r="M29" s="31" t="s">
        <v>193</v>
      </c>
      <c r="N29" s="31" t="s">
        <v>21</v>
      </c>
      <c r="O29" s="31" t="s">
        <v>194</v>
      </c>
      <c r="P29" s="31" t="s">
        <v>21</v>
      </c>
      <c r="R29" s="31" t="s">
        <v>21</v>
      </c>
      <c r="T29" s="31" t="s">
        <v>21</v>
      </c>
      <c r="V29" s="31" t="s">
        <v>21</v>
      </c>
      <c r="X29" s="31" t="s">
        <v>21</v>
      </c>
      <c r="Z29" s="31" t="s">
        <v>21</v>
      </c>
      <c r="AB29" s="31" t="s">
        <v>21</v>
      </c>
      <c r="AD29" s="31" t="s">
        <v>21</v>
      </c>
      <c r="AE29" s="31" t="s">
        <v>25</v>
      </c>
    </row>
    <row r="30" spans="1:31" s="31" customFormat="1" x14ac:dyDescent="0.25">
      <c r="A30" s="16">
        <f>IF(COUNTIF(H30:AE30,"Yes")/12=0,"0%",COUNTIF(H30:AE30,"Yes")/12)</f>
        <v>1</v>
      </c>
      <c r="B30" s="31" t="s">
        <v>410</v>
      </c>
      <c r="C30" s="31" t="s">
        <v>200</v>
      </c>
      <c r="D30" s="31" t="s">
        <v>338</v>
      </c>
      <c r="E30" s="31" t="s">
        <v>392</v>
      </c>
      <c r="F30" s="31" t="s">
        <v>47</v>
      </c>
      <c r="G30" s="31">
        <v>18</v>
      </c>
      <c r="H30" s="31" t="s">
        <v>21</v>
      </c>
      <c r="J30" s="31" t="s">
        <v>21</v>
      </c>
      <c r="L30" s="31" t="s">
        <v>21</v>
      </c>
      <c r="N30" s="31" t="s">
        <v>21</v>
      </c>
      <c r="P30" s="31" t="s">
        <v>21</v>
      </c>
      <c r="R30" s="31" t="s">
        <v>21</v>
      </c>
      <c r="T30" s="31" t="s">
        <v>21</v>
      </c>
      <c r="V30" s="31" t="s">
        <v>21</v>
      </c>
      <c r="X30" s="31" t="s">
        <v>21</v>
      </c>
      <c r="Z30" s="31" t="s">
        <v>21</v>
      </c>
      <c r="AB30" s="31" t="s">
        <v>21</v>
      </c>
      <c r="AC30" s="31" t="s">
        <v>339</v>
      </c>
      <c r="AD30" s="31" t="s">
        <v>21</v>
      </c>
    </row>
    <row r="31" spans="1:31" s="31" customFormat="1" x14ac:dyDescent="0.25">
      <c r="A31" s="16">
        <f>IF(COUNTIF(H31:AE31,"Yes")/12=0,"0%",COUNTIF(H31:AE31,"Yes")/12)</f>
        <v>1</v>
      </c>
      <c r="B31" s="31" t="s">
        <v>410</v>
      </c>
      <c r="C31" s="31" t="s">
        <v>141</v>
      </c>
      <c r="D31" s="31" t="s">
        <v>142</v>
      </c>
      <c r="E31" s="31" t="s">
        <v>392</v>
      </c>
      <c r="F31" s="31" t="s">
        <v>20</v>
      </c>
      <c r="G31" s="31">
        <v>38</v>
      </c>
      <c r="H31" s="31" t="s">
        <v>21</v>
      </c>
      <c r="J31" s="31" t="s">
        <v>21</v>
      </c>
      <c r="L31" s="31" t="s">
        <v>21</v>
      </c>
      <c r="N31" s="31" t="s">
        <v>21</v>
      </c>
      <c r="P31" s="31" t="s">
        <v>21</v>
      </c>
      <c r="R31" s="31" t="s">
        <v>21</v>
      </c>
      <c r="T31" s="31" t="s">
        <v>21</v>
      </c>
      <c r="V31" s="31" t="s">
        <v>21</v>
      </c>
      <c r="X31" s="31" t="s">
        <v>21</v>
      </c>
      <c r="Z31" s="31" t="s">
        <v>21</v>
      </c>
      <c r="AB31" s="31" t="s">
        <v>21</v>
      </c>
      <c r="AD31" s="31" t="s">
        <v>21</v>
      </c>
    </row>
    <row r="32" spans="1:31" s="31" customFormat="1" x14ac:dyDescent="0.25">
      <c r="A32" s="16">
        <f>IF(COUNTIF(H32:AE32,"Yes")/12=0,"0%",COUNTIF(H32:AE32,"Yes")/12)</f>
        <v>1</v>
      </c>
      <c r="B32" s="31" t="s">
        <v>410</v>
      </c>
      <c r="C32" s="31" t="s">
        <v>235</v>
      </c>
      <c r="D32" s="31" t="s">
        <v>279</v>
      </c>
      <c r="E32" s="31" t="s">
        <v>392</v>
      </c>
      <c r="F32" s="31" t="s">
        <v>20</v>
      </c>
      <c r="G32" s="31">
        <v>34</v>
      </c>
      <c r="H32" s="31" t="s">
        <v>21</v>
      </c>
      <c r="J32" s="31" t="s">
        <v>21</v>
      </c>
      <c r="L32" s="31" t="s">
        <v>21</v>
      </c>
      <c r="M32" s="31" t="s">
        <v>280</v>
      </c>
      <c r="N32" s="31" t="s">
        <v>21</v>
      </c>
      <c r="O32" s="31" t="s">
        <v>281</v>
      </c>
      <c r="P32" s="31" t="s">
        <v>21</v>
      </c>
      <c r="R32" s="31" t="s">
        <v>21</v>
      </c>
      <c r="T32" s="31" t="s">
        <v>21</v>
      </c>
      <c r="V32" s="31" t="s">
        <v>21</v>
      </c>
      <c r="X32" s="31" t="s">
        <v>21</v>
      </c>
      <c r="Z32" s="31" t="s">
        <v>21</v>
      </c>
      <c r="AB32" s="31" t="s">
        <v>21</v>
      </c>
      <c r="AC32" s="31" t="s">
        <v>282</v>
      </c>
      <c r="AD32" s="31" t="s">
        <v>21</v>
      </c>
    </row>
    <row r="33" spans="1:40" s="31" customFormat="1" x14ac:dyDescent="0.25">
      <c r="A33" s="16">
        <f>IF(COUNTIF(H33:AE33,"Yes")/12=0,"0%",COUNTIF(H33:AE33,"Yes")/12)</f>
        <v>1</v>
      </c>
      <c r="B33" s="31" t="s">
        <v>410</v>
      </c>
      <c r="C33" s="31" t="s">
        <v>264</v>
      </c>
      <c r="D33" s="31" t="s">
        <v>303</v>
      </c>
      <c r="E33" s="31" t="s">
        <v>392</v>
      </c>
      <c r="F33" s="31" t="s">
        <v>47</v>
      </c>
      <c r="G33" s="31">
        <v>19</v>
      </c>
      <c r="H33" s="31" t="s">
        <v>21</v>
      </c>
      <c r="J33" s="31" t="s">
        <v>21</v>
      </c>
      <c r="L33" s="31" t="s">
        <v>21</v>
      </c>
      <c r="N33" s="31" t="s">
        <v>21</v>
      </c>
      <c r="P33" s="31" t="s">
        <v>21</v>
      </c>
      <c r="R33" s="31" t="s">
        <v>21</v>
      </c>
      <c r="T33" s="31" t="s">
        <v>21</v>
      </c>
      <c r="V33" s="31" t="s">
        <v>21</v>
      </c>
      <c r="X33" s="31" t="s">
        <v>21</v>
      </c>
      <c r="Z33" s="31" t="s">
        <v>21</v>
      </c>
      <c r="AB33" s="31" t="s">
        <v>21</v>
      </c>
      <c r="AD33" s="31" t="s">
        <v>21</v>
      </c>
      <c r="AE33" s="31" t="s">
        <v>25</v>
      </c>
    </row>
    <row r="34" spans="1:40" s="31" customFormat="1" x14ac:dyDescent="0.25">
      <c r="A34" s="16">
        <f>IF(COUNTIF(H34:AE34,"Yes")/12=0,"0%",COUNTIF(H34:AE34,"Yes")/12)</f>
        <v>1</v>
      </c>
      <c r="B34" s="31" t="s">
        <v>410</v>
      </c>
      <c r="C34" s="31" t="s">
        <v>435</v>
      </c>
      <c r="D34" s="31" t="s">
        <v>436</v>
      </c>
      <c r="E34" s="31" t="s">
        <v>392</v>
      </c>
      <c r="F34" s="31" t="s">
        <v>61</v>
      </c>
      <c r="G34" s="31">
        <v>2</v>
      </c>
      <c r="H34" s="31" t="s">
        <v>21</v>
      </c>
      <c r="I34" s="31" t="s">
        <v>437</v>
      </c>
      <c r="J34" s="31" t="s">
        <v>21</v>
      </c>
      <c r="K34" s="31" t="s">
        <v>438</v>
      </c>
      <c r="L34" s="31" t="s">
        <v>21</v>
      </c>
      <c r="N34" s="31" t="s">
        <v>21</v>
      </c>
      <c r="O34" s="31" t="s">
        <v>439</v>
      </c>
      <c r="P34" s="31" t="s">
        <v>21</v>
      </c>
      <c r="Q34" s="31" t="s">
        <v>440</v>
      </c>
      <c r="R34" s="31" t="s">
        <v>21</v>
      </c>
      <c r="T34" s="31" t="s">
        <v>21</v>
      </c>
      <c r="V34" s="31" t="s">
        <v>21</v>
      </c>
      <c r="X34" s="31" t="s">
        <v>21</v>
      </c>
      <c r="Z34" s="31" t="s">
        <v>21</v>
      </c>
      <c r="AB34" s="31" t="s">
        <v>21</v>
      </c>
      <c r="AD34" s="31" t="s">
        <v>21</v>
      </c>
      <c r="AE34" s="31" t="s">
        <v>441</v>
      </c>
    </row>
    <row r="35" spans="1:40" s="31" customFormat="1" x14ac:dyDescent="0.25">
      <c r="A35" s="16">
        <f>IF(COUNTIF(H35:AE35,"Yes")/12=0,"0%",COUNTIF(H35:AE35,"Yes")/12)</f>
        <v>1</v>
      </c>
      <c r="B35" s="31" t="s">
        <v>410</v>
      </c>
      <c r="C35" s="31" t="s">
        <v>260</v>
      </c>
      <c r="D35" s="31" t="s">
        <v>261</v>
      </c>
      <c r="E35" s="31" t="s">
        <v>392</v>
      </c>
      <c r="F35" s="31" t="s">
        <v>99</v>
      </c>
      <c r="G35" s="31">
        <v>2</v>
      </c>
      <c r="H35" s="31" t="s">
        <v>21</v>
      </c>
      <c r="J35" s="31" t="s">
        <v>21</v>
      </c>
      <c r="L35" s="31" t="s">
        <v>21</v>
      </c>
      <c r="N35" s="31" t="s">
        <v>21</v>
      </c>
      <c r="P35" s="31" t="s">
        <v>21</v>
      </c>
      <c r="R35" s="31" t="s">
        <v>21</v>
      </c>
      <c r="T35" s="31" t="s">
        <v>21</v>
      </c>
      <c r="V35" s="31" t="s">
        <v>21</v>
      </c>
      <c r="X35" s="31" t="s">
        <v>21</v>
      </c>
      <c r="Z35" s="31" t="s">
        <v>21</v>
      </c>
      <c r="AB35" s="31" t="s">
        <v>21</v>
      </c>
      <c r="AD35" s="31" t="s">
        <v>21</v>
      </c>
    </row>
    <row r="36" spans="1:40" s="31" customFormat="1" x14ac:dyDescent="0.25">
      <c r="A36" s="16">
        <f>IF(COUNTIF(H36:AE36,"Yes")/12=0,"0%",COUNTIF(H36:AE36,"Yes")/12)</f>
        <v>1</v>
      </c>
      <c r="B36" s="31" t="s">
        <v>410</v>
      </c>
      <c r="C36" s="31" t="s">
        <v>87</v>
      </c>
      <c r="D36" s="31" t="s">
        <v>159</v>
      </c>
      <c r="E36" s="31" t="s">
        <v>391</v>
      </c>
      <c r="G36" s="31">
        <v>7</v>
      </c>
      <c r="H36" s="31" t="s">
        <v>21</v>
      </c>
      <c r="J36" s="31" t="s">
        <v>21</v>
      </c>
      <c r="L36" s="31" t="s">
        <v>21</v>
      </c>
      <c r="N36" s="31" t="s">
        <v>21</v>
      </c>
      <c r="P36" s="31" t="s">
        <v>21</v>
      </c>
      <c r="R36" s="31" t="s">
        <v>21</v>
      </c>
      <c r="T36" s="31" t="s">
        <v>21</v>
      </c>
      <c r="V36" s="31" t="s">
        <v>21</v>
      </c>
      <c r="X36" s="31" t="s">
        <v>21</v>
      </c>
      <c r="Z36" s="31" t="s">
        <v>21</v>
      </c>
      <c r="AB36" s="31" t="s">
        <v>21</v>
      </c>
      <c r="AD36" s="31" t="s">
        <v>21</v>
      </c>
      <c r="AE36" s="31" t="s">
        <v>25</v>
      </c>
    </row>
    <row r="37" spans="1:40" s="31" customFormat="1" x14ac:dyDescent="0.25">
      <c r="A37" s="16">
        <f>IF(COUNTIF(H37:AE37,"Yes")/12=0,"0%",COUNTIF(H37:AE37,"Yes")/12)</f>
        <v>1</v>
      </c>
      <c r="B37" s="31" t="s">
        <v>410</v>
      </c>
      <c r="C37" s="31" t="s">
        <v>130</v>
      </c>
      <c r="D37" s="31" t="s">
        <v>131</v>
      </c>
      <c r="E37" s="31" t="s">
        <v>392</v>
      </c>
      <c r="F37" s="31" t="s">
        <v>51</v>
      </c>
      <c r="G37" s="31">
        <v>10</v>
      </c>
      <c r="H37" s="31" t="s">
        <v>21</v>
      </c>
      <c r="J37" s="31" t="s">
        <v>21</v>
      </c>
      <c r="L37" s="31" t="s">
        <v>21</v>
      </c>
      <c r="N37" s="31" t="s">
        <v>21</v>
      </c>
      <c r="P37" s="31" t="s">
        <v>21</v>
      </c>
      <c r="R37" s="31" t="s">
        <v>21</v>
      </c>
      <c r="T37" s="31" t="s">
        <v>21</v>
      </c>
      <c r="V37" s="31" t="s">
        <v>21</v>
      </c>
      <c r="X37" s="31" t="s">
        <v>21</v>
      </c>
      <c r="Z37" s="31" t="s">
        <v>21</v>
      </c>
      <c r="AB37" s="31" t="s">
        <v>21</v>
      </c>
      <c r="AD37" s="31" t="s">
        <v>21</v>
      </c>
    </row>
    <row r="38" spans="1:40" s="31" customFormat="1" x14ac:dyDescent="0.25">
      <c r="A38" s="16">
        <f>IF(COUNTIF(H38:AE38,"Yes")/12=0,"0%",COUNTIF(H38:AE38,"Yes")/12)</f>
        <v>1</v>
      </c>
      <c r="B38" s="31" t="s">
        <v>410</v>
      </c>
      <c r="C38" s="31" t="s">
        <v>324</v>
      </c>
      <c r="D38" s="31" t="s">
        <v>325</v>
      </c>
      <c r="E38" s="31" t="s">
        <v>392</v>
      </c>
      <c r="F38" s="31" t="s">
        <v>20</v>
      </c>
      <c r="G38" s="31">
        <v>43</v>
      </c>
      <c r="H38" s="31" t="s">
        <v>21</v>
      </c>
      <c r="J38" s="31" t="s">
        <v>21</v>
      </c>
      <c r="L38" s="31" t="s">
        <v>21</v>
      </c>
      <c r="N38" s="31" t="s">
        <v>21</v>
      </c>
      <c r="P38" s="31" t="s">
        <v>21</v>
      </c>
      <c r="R38" s="31" t="s">
        <v>21</v>
      </c>
      <c r="T38" s="31" t="s">
        <v>21</v>
      </c>
      <c r="V38" s="31" t="s">
        <v>21</v>
      </c>
      <c r="X38" s="31" t="s">
        <v>21</v>
      </c>
      <c r="Z38" s="31" t="s">
        <v>21</v>
      </c>
      <c r="AB38" s="31" t="s">
        <v>21</v>
      </c>
      <c r="AD38" s="31" t="s">
        <v>21</v>
      </c>
    </row>
    <row r="39" spans="1:40" s="31" customFormat="1" x14ac:dyDescent="0.25">
      <c r="A39" s="16">
        <f>IF(COUNTIF(H39:AE39,"Yes")/12=0,"0%",COUNTIF(H39:AE39,"Yes")/12)</f>
        <v>1</v>
      </c>
      <c r="B39" s="31" t="s">
        <v>410</v>
      </c>
      <c r="C39" s="31" t="s">
        <v>442</v>
      </c>
      <c r="D39" s="31" t="s">
        <v>443</v>
      </c>
      <c r="E39" s="31" t="s">
        <v>392</v>
      </c>
      <c r="F39" s="31" t="s">
        <v>20</v>
      </c>
      <c r="G39" s="31">
        <v>35</v>
      </c>
      <c r="H39" s="31" t="s">
        <v>21</v>
      </c>
      <c r="I39" s="31" t="s">
        <v>444</v>
      </c>
      <c r="J39" s="31" t="s">
        <v>21</v>
      </c>
      <c r="L39" s="31" t="s">
        <v>21</v>
      </c>
      <c r="N39" s="31" t="s">
        <v>21</v>
      </c>
      <c r="P39" s="31" t="s">
        <v>21</v>
      </c>
      <c r="R39" s="31" t="s">
        <v>21</v>
      </c>
      <c r="T39" s="31" t="s">
        <v>21</v>
      </c>
      <c r="V39" s="31" t="s">
        <v>21</v>
      </c>
      <c r="X39" s="31" t="s">
        <v>21</v>
      </c>
      <c r="Y39" s="31" t="s">
        <v>445</v>
      </c>
      <c r="Z39" s="31" t="s">
        <v>21</v>
      </c>
      <c r="AA39" s="31" t="s">
        <v>446</v>
      </c>
      <c r="AB39" s="31" t="s">
        <v>21</v>
      </c>
      <c r="AC39" s="31" t="s">
        <v>447</v>
      </c>
      <c r="AD39" s="31" t="s">
        <v>21</v>
      </c>
    </row>
    <row r="40" spans="1:40" s="31" customFormat="1" x14ac:dyDescent="0.25">
      <c r="A40" s="16">
        <f>IF(COUNTIF(H40:AO40,"Yes")/17=0,"0%",COUNTIF(H40:AO40,"Yes")/17)</f>
        <v>1</v>
      </c>
      <c r="B40" s="31" t="s">
        <v>410</v>
      </c>
      <c r="C40" s="31" t="s">
        <v>128</v>
      </c>
      <c r="D40" s="31" t="s">
        <v>207</v>
      </c>
      <c r="E40" s="31" t="s">
        <v>448</v>
      </c>
      <c r="G40" s="31">
        <v>1</v>
      </c>
      <c r="H40" s="31" t="s">
        <v>21</v>
      </c>
      <c r="J40" s="31" t="s">
        <v>21</v>
      </c>
      <c r="L40" s="31" t="s">
        <v>21</v>
      </c>
      <c r="N40" s="31" t="s">
        <v>21</v>
      </c>
      <c r="P40" s="31" t="s">
        <v>21</v>
      </c>
      <c r="R40" s="31" t="s">
        <v>21</v>
      </c>
      <c r="T40" s="31" t="s">
        <v>21</v>
      </c>
      <c r="V40" s="31" t="s">
        <v>21</v>
      </c>
      <c r="X40" s="31" t="s">
        <v>21</v>
      </c>
      <c r="Z40" s="31" t="s">
        <v>21</v>
      </c>
      <c r="AB40" s="31" t="s">
        <v>21</v>
      </c>
      <c r="AD40" s="31" t="s">
        <v>21</v>
      </c>
      <c r="AF40" s="31" t="s">
        <v>21</v>
      </c>
      <c r="AG40" s="31" t="s">
        <v>56</v>
      </c>
      <c r="AH40" s="31" t="s">
        <v>21</v>
      </c>
      <c r="AJ40" s="31" t="s">
        <v>21</v>
      </c>
      <c r="AL40" s="31" t="s">
        <v>21</v>
      </c>
      <c r="AN40" s="31" t="s">
        <v>21</v>
      </c>
    </row>
    <row r="41" spans="1:40" s="31" customFormat="1" x14ac:dyDescent="0.25">
      <c r="A41" s="16">
        <f>IF(COUNTIF(H41:AE41,"Yes")/12=0,"0%",COUNTIF(H41:AE41,"Yes")/12)</f>
        <v>1</v>
      </c>
      <c r="B41" s="31" t="s">
        <v>410</v>
      </c>
      <c r="C41" s="31" t="s">
        <v>276</v>
      </c>
      <c r="D41" s="31" t="s">
        <v>351</v>
      </c>
      <c r="E41" s="31" t="s">
        <v>392</v>
      </c>
      <c r="F41" s="31" t="s">
        <v>20</v>
      </c>
      <c r="G41" s="31">
        <v>32</v>
      </c>
      <c r="H41" s="31" t="s">
        <v>21</v>
      </c>
      <c r="J41" s="31" t="s">
        <v>21</v>
      </c>
      <c r="L41" s="31" t="s">
        <v>21</v>
      </c>
      <c r="N41" s="31" t="s">
        <v>21</v>
      </c>
      <c r="P41" s="31" t="s">
        <v>21</v>
      </c>
      <c r="R41" s="31" t="s">
        <v>21</v>
      </c>
      <c r="T41" s="31" t="s">
        <v>21</v>
      </c>
      <c r="V41" s="31" t="s">
        <v>21</v>
      </c>
      <c r="X41" s="31" t="s">
        <v>21</v>
      </c>
      <c r="Z41" s="31" t="s">
        <v>21</v>
      </c>
      <c r="AB41" s="31" t="s">
        <v>21</v>
      </c>
      <c r="AD41" s="31" t="s">
        <v>21</v>
      </c>
      <c r="AE41" s="31" t="s">
        <v>25</v>
      </c>
    </row>
    <row r="42" spans="1:40" s="31" customFormat="1" x14ac:dyDescent="0.25">
      <c r="A42" s="16">
        <f>IF(COUNTIF(H42:AE42,"Yes")/12=0,"0%",COUNTIF(H42:AE42,"Yes")/12)</f>
        <v>1</v>
      </c>
      <c r="B42" s="31" t="s">
        <v>410</v>
      </c>
      <c r="C42" s="31" t="s">
        <v>136</v>
      </c>
      <c r="D42" s="31" t="s">
        <v>137</v>
      </c>
      <c r="E42" s="31" t="s">
        <v>392</v>
      </c>
      <c r="F42" s="31" t="s">
        <v>20</v>
      </c>
      <c r="G42" s="31">
        <v>1</v>
      </c>
      <c r="H42" s="31" t="s">
        <v>21</v>
      </c>
      <c r="J42" s="31" t="s">
        <v>21</v>
      </c>
      <c r="L42" s="31" t="s">
        <v>21</v>
      </c>
      <c r="N42" s="31" t="s">
        <v>21</v>
      </c>
      <c r="P42" s="31" t="s">
        <v>21</v>
      </c>
      <c r="R42" s="31" t="s">
        <v>21</v>
      </c>
      <c r="T42" s="31" t="s">
        <v>21</v>
      </c>
      <c r="V42" s="31" t="s">
        <v>21</v>
      </c>
      <c r="W42" s="31" t="s">
        <v>138</v>
      </c>
      <c r="X42" s="31" t="s">
        <v>21</v>
      </c>
      <c r="Z42" s="31" t="s">
        <v>21</v>
      </c>
      <c r="AB42" s="31" t="s">
        <v>21</v>
      </c>
      <c r="AD42" s="31" t="s">
        <v>21</v>
      </c>
    </row>
    <row r="43" spans="1:40" s="31" customFormat="1" x14ac:dyDescent="0.25">
      <c r="A43" s="16">
        <f>IF(COUNTIF(H43:AE43,"Yes")/12=0,"0%",COUNTIF(H43:AE43,"Yes")/12)</f>
        <v>1</v>
      </c>
      <c r="B43" s="31" t="s">
        <v>410</v>
      </c>
      <c r="C43" s="31" t="s">
        <v>322</v>
      </c>
      <c r="D43" s="31" t="s">
        <v>323</v>
      </c>
      <c r="E43" s="31" t="s">
        <v>392</v>
      </c>
      <c r="F43" s="31" t="s">
        <v>20</v>
      </c>
      <c r="G43" s="31">
        <v>2</v>
      </c>
      <c r="H43" s="31" t="s">
        <v>21</v>
      </c>
      <c r="J43" s="31" t="s">
        <v>21</v>
      </c>
      <c r="L43" s="31" t="s">
        <v>21</v>
      </c>
      <c r="N43" s="31" t="s">
        <v>21</v>
      </c>
      <c r="P43" s="31" t="s">
        <v>21</v>
      </c>
      <c r="R43" s="31" t="s">
        <v>21</v>
      </c>
      <c r="T43" s="31" t="s">
        <v>21</v>
      </c>
      <c r="V43" s="31" t="s">
        <v>21</v>
      </c>
      <c r="X43" s="31" t="s">
        <v>21</v>
      </c>
      <c r="Z43" s="31" t="s">
        <v>21</v>
      </c>
      <c r="AB43" s="31" t="s">
        <v>21</v>
      </c>
      <c r="AD43" s="31" t="s">
        <v>21</v>
      </c>
      <c r="AE43" s="31" t="s">
        <v>25</v>
      </c>
    </row>
    <row r="44" spans="1:40" s="31" customFormat="1" x14ac:dyDescent="0.25">
      <c r="A44" s="16">
        <f>IF(COUNTIF(H44:AE44,"Yes")/12=0,"0%",COUNTIF(H44:AE44,"Yes")/12)</f>
        <v>1</v>
      </c>
      <c r="B44" s="31" t="s">
        <v>410</v>
      </c>
      <c r="C44" s="31" t="s">
        <v>449</v>
      </c>
      <c r="D44" s="31" t="s">
        <v>450</v>
      </c>
      <c r="E44" s="31" t="s">
        <v>392</v>
      </c>
      <c r="F44" s="31" t="s">
        <v>99</v>
      </c>
      <c r="G44" s="31">
        <v>17</v>
      </c>
      <c r="H44" s="31" t="s">
        <v>21</v>
      </c>
      <c r="J44" s="31" t="s">
        <v>21</v>
      </c>
      <c r="L44" s="31" t="s">
        <v>21</v>
      </c>
      <c r="N44" s="31" t="s">
        <v>21</v>
      </c>
      <c r="P44" s="31" t="s">
        <v>21</v>
      </c>
      <c r="R44" s="31" t="s">
        <v>21</v>
      </c>
      <c r="T44" s="31" t="s">
        <v>21</v>
      </c>
      <c r="V44" s="31" t="s">
        <v>21</v>
      </c>
      <c r="X44" s="31" t="s">
        <v>21</v>
      </c>
      <c r="Z44" s="31" t="s">
        <v>21</v>
      </c>
      <c r="AB44" s="31" t="s">
        <v>21</v>
      </c>
      <c r="AD44" s="31" t="s">
        <v>21</v>
      </c>
      <c r="AE44" s="31" t="s">
        <v>25</v>
      </c>
    </row>
    <row r="45" spans="1:40" s="31" customFormat="1" x14ac:dyDescent="0.25">
      <c r="A45" s="16">
        <f>IF(COUNTIF(H45:AE45,"Yes")/12=0,"0%",COUNTIF(H45:AE45,"Yes")/12)</f>
        <v>1</v>
      </c>
      <c r="B45" s="31" t="s">
        <v>410</v>
      </c>
      <c r="C45" s="31" t="s">
        <v>255</v>
      </c>
      <c r="D45" s="31" t="s">
        <v>288</v>
      </c>
      <c r="E45" s="31" t="s">
        <v>392</v>
      </c>
      <c r="F45" s="31" t="s">
        <v>20</v>
      </c>
      <c r="G45" s="31">
        <v>24</v>
      </c>
      <c r="H45" s="31" t="s">
        <v>21</v>
      </c>
      <c r="I45" s="31" t="s">
        <v>289</v>
      </c>
      <c r="J45" s="31" t="s">
        <v>21</v>
      </c>
      <c r="K45" s="31" t="s">
        <v>290</v>
      </c>
      <c r="L45" s="31" t="s">
        <v>21</v>
      </c>
      <c r="N45" s="31" t="s">
        <v>21</v>
      </c>
      <c r="P45" s="31" t="s">
        <v>21</v>
      </c>
      <c r="Q45" s="31" t="s">
        <v>291</v>
      </c>
      <c r="R45" s="31" t="s">
        <v>21</v>
      </c>
      <c r="S45" s="31" t="s">
        <v>292</v>
      </c>
      <c r="T45" s="31" t="s">
        <v>21</v>
      </c>
      <c r="U45" s="31" t="s">
        <v>293</v>
      </c>
      <c r="V45" s="31" t="s">
        <v>21</v>
      </c>
      <c r="W45" s="31" t="s">
        <v>294</v>
      </c>
      <c r="X45" s="31" t="s">
        <v>21</v>
      </c>
      <c r="Y45" s="31" t="s">
        <v>295</v>
      </c>
      <c r="Z45" s="31" t="s">
        <v>21</v>
      </c>
      <c r="AA45" s="31" t="s">
        <v>296</v>
      </c>
      <c r="AB45" s="31" t="s">
        <v>21</v>
      </c>
      <c r="AC45" s="31" t="s">
        <v>297</v>
      </c>
      <c r="AD45" s="31" t="s">
        <v>21</v>
      </c>
      <c r="AE45" s="31" t="s">
        <v>25</v>
      </c>
    </row>
    <row r="46" spans="1:40" s="31" customFormat="1" x14ac:dyDescent="0.25">
      <c r="A46" s="16">
        <f>IF(COUNTIF(H46:AE46,"Yes")/12=0,"0%",COUNTIF(H46:AE46,"Yes")/12)</f>
        <v>1</v>
      </c>
      <c r="B46" s="31" t="s">
        <v>410</v>
      </c>
      <c r="C46" s="31" t="s">
        <v>262</v>
      </c>
      <c r="D46" s="31" t="s">
        <v>263</v>
      </c>
      <c r="E46" s="31" t="s">
        <v>392</v>
      </c>
      <c r="F46" s="31" t="s">
        <v>197</v>
      </c>
      <c r="G46" s="31">
        <v>2</v>
      </c>
      <c r="H46" s="31" t="s">
        <v>21</v>
      </c>
      <c r="J46" s="31" t="s">
        <v>21</v>
      </c>
      <c r="L46" s="31" t="s">
        <v>21</v>
      </c>
      <c r="N46" s="31" t="s">
        <v>21</v>
      </c>
      <c r="P46" s="31" t="s">
        <v>21</v>
      </c>
      <c r="R46" s="31" t="s">
        <v>21</v>
      </c>
      <c r="T46" s="31" t="s">
        <v>21</v>
      </c>
      <c r="V46" s="31" t="s">
        <v>21</v>
      </c>
      <c r="X46" s="31" t="s">
        <v>21</v>
      </c>
      <c r="Z46" s="31" t="s">
        <v>21</v>
      </c>
      <c r="AB46" s="31" t="s">
        <v>21</v>
      </c>
      <c r="AD46" s="31" t="s">
        <v>21</v>
      </c>
    </row>
    <row r="47" spans="1:40" s="31" customFormat="1" x14ac:dyDescent="0.25">
      <c r="A47" s="16">
        <f>IF(COUNTIF(H47:AE47,"Yes")/12=0,"0%",COUNTIF(H47:AE47,"Yes")/12)</f>
        <v>1</v>
      </c>
      <c r="B47" s="31" t="s">
        <v>410</v>
      </c>
      <c r="C47" s="31" t="s">
        <v>411</v>
      </c>
      <c r="D47" s="31" t="s">
        <v>412</v>
      </c>
      <c r="E47" s="31" t="s">
        <v>392</v>
      </c>
      <c r="F47" s="31" t="s">
        <v>20</v>
      </c>
      <c r="G47" s="31">
        <v>7</v>
      </c>
      <c r="H47" s="31" t="s">
        <v>21</v>
      </c>
      <c r="J47" s="31" t="s">
        <v>21</v>
      </c>
      <c r="K47" s="31" t="s">
        <v>26</v>
      </c>
      <c r="L47" s="31" t="s">
        <v>21</v>
      </c>
      <c r="M47" s="31" t="s">
        <v>27</v>
      </c>
      <c r="N47" s="31" t="s">
        <v>21</v>
      </c>
      <c r="P47" s="31" t="s">
        <v>21</v>
      </c>
      <c r="R47" s="31" t="s">
        <v>21</v>
      </c>
      <c r="T47" s="31" t="s">
        <v>21</v>
      </c>
      <c r="U47" s="31" t="s">
        <v>28</v>
      </c>
      <c r="V47" s="31" t="s">
        <v>21</v>
      </c>
      <c r="X47" s="31" t="s">
        <v>21</v>
      </c>
      <c r="Z47" s="31" t="s">
        <v>21</v>
      </c>
      <c r="AB47" s="31" t="s">
        <v>21</v>
      </c>
      <c r="AC47" s="31" t="s">
        <v>29</v>
      </c>
      <c r="AD47" s="31" t="s">
        <v>21</v>
      </c>
      <c r="AE47" s="31" t="s">
        <v>30</v>
      </c>
    </row>
    <row r="48" spans="1:40" s="31" customFormat="1" x14ac:dyDescent="0.25">
      <c r="A48" s="16">
        <f>IF(COUNTIF(H48:AE48,"Yes")/12=0,"0%",COUNTIF(H48:AE48,"Yes")/12)</f>
        <v>1</v>
      </c>
      <c r="B48" s="31" t="s">
        <v>410</v>
      </c>
      <c r="C48" s="31" t="s">
        <v>160</v>
      </c>
      <c r="D48" s="31" t="s">
        <v>161</v>
      </c>
      <c r="E48" s="31" t="s">
        <v>392</v>
      </c>
      <c r="F48" s="31" t="s">
        <v>20</v>
      </c>
      <c r="G48" s="31">
        <v>42</v>
      </c>
      <c r="H48" s="31" t="s">
        <v>21</v>
      </c>
      <c r="J48" s="31" t="s">
        <v>21</v>
      </c>
      <c r="L48" s="31" t="s">
        <v>21</v>
      </c>
      <c r="N48" s="31" t="s">
        <v>21</v>
      </c>
      <c r="P48" s="31" t="s">
        <v>21</v>
      </c>
      <c r="R48" s="31" t="s">
        <v>21</v>
      </c>
      <c r="T48" s="31" t="s">
        <v>21</v>
      </c>
      <c r="V48" s="31" t="s">
        <v>21</v>
      </c>
      <c r="X48" s="31" t="s">
        <v>21</v>
      </c>
      <c r="Z48" s="31" t="s">
        <v>21</v>
      </c>
      <c r="AB48" s="31" t="s">
        <v>21</v>
      </c>
      <c r="AD48" s="31" t="s">
        <v>21</v>
      </c>
    </row>
    <row r="49" spans="1:40" s="31" customFormat="1" x14ac:dyDescent="0.25">
      <c r="A49" s="16">
        <f>IF(COUNTIF(H49:AE49,"Yes")/12=0,"0%",COUNTIF(H49:AE49,"Yes")/12)</f>
        <v>1</v>
      </c>
      <c r="B49" s="31" t="s">
        <v>410</v>
      </c>
      <c r="C49" s="31" t="s">
        <v>237</v>
      </c>
      <c r="D49" s="31" t="s">
        <v>364</v>
      </c>
      <c r="E49" s="31" t="s">
        <v>392</v>
      </c>
      <c r="F49" s="31" t="s">
        <v>197</v>
      </c>
      <c r="G49" s="31">
        <v>6</v>
      </c>
      <c r="H49" s="31" t="s">
        <v>21</v>
      </c>
      <c r="J49" s="31" t="s">
        <v>21</v>
      </c>
      <c r="L49" s="31" t="s">
        <v>21</v>
      </c>
      <c r="N49" s="31" t="s">
        <v>21</v>
      </c>
      <c r="P49" s="31" t="s">
        <v>21</v>
      </c>
      <c r="R49" s="31" t="s">
        <v>21</v>
      </c>
      <c r="T49" s="31" t="s">
        <v>21</v>
      </c>
      <c r="V49" s="31" t="s">
        <v>21</v>
      </c>
      <c r="X49" s="31" t="s">
        <v>21</v>
      </c>
      <c r="Z49" s="31" t="s">
        <v>21</v>
      </c>
      <c r="AB49" s="31" t="s">
        <v>21</v>
      </c>
      <c r="AD49" s="31" t="s">
        <v>21</v>
      </c>
    </row>
    <row r="50" spans="1:40" s="31" customFormat="1" x14ac:dyDescent="0.25">
      <c r="A50" s="16">
        <f>IF(COUNTIF(H50:AE50,"Yes")/12=0,"0%",COUNTIF(H50:AE50,"Yes")/12)</f>
        <v>1</v>
      </c>
      <c r="B50" s="31" t="s">
        <v>410</v>
      </c>
      <c r="C50" s="31" t="s">
        <v>57</v>
      </c>
      <c r="D50" s="31" t="s">
        <v>58</v>
      </c>
      <c r="E50" s="31" t="s">
        <v>392</v>
      </c>
      <c r="F50" s="31" t="s">
        <v>20</v>
      </c>
      <c r="G50" s="31">
        <v>2</v>
      </c>
      <c r="H50" s="31" t="s">
        <v>21</v>
      </c>
      <c r="J50" s="31" t="s">
        <v>21</v>
      </c>
      <c r="L50" s="31" t="s">
        <v>21</v>
      </c>
      <c r="N50" s="31" t="s">
        <v>21</v>
      </c>
      <c r="P50" s="31" t="s">
        <v>21</v>
      </c>
      <c r="R50" s="31" t="s">
        <v>21</v>
      </c>
      <c r="T50" s="31" t="s">
        <v>21</v>
      </c>
      <c r="V50" s="31" t="s">
        <v>21</v>
      </c>
      <c r="X50" s="31" t="s">
        <v>21</v>
      </c>
      <c r="Z50" s="31" t="s">
        <v>21</v>
      </c>
      <c r="AB50" s="31" t="s">
        <v>21</v>
      </c>
      <c r="AD50" s="31" t="s">
        <v>21</v>
      </c>
    </row>
    <row r="51" spans="1:40" s="31" customFormat="1" x14ac:dyDescent="0.25">
      <c r="A51" s="16">
        <f>IF(COUNTIF(H51:AE51,"Yes")/12=0,"0%",COUNTIF(H51:AE51,"Yes")/12)</f>
        <v>1</v>
      </c>
      <c r="B51" s="31" t="s">
        <v>410</v>
      </c>
      <c r="C51" s="31" t="s">
        <v>79</v>
      </c>
      <c r="D51" s="31" t="s">
        <v>80</v>
      </c>
      <c r="E51" s="31" t="s">
        <v>392</v>
      </c>
      <c r="F51" s="31" t="s">
        <v>20</v>
      </c>
      <c r="G51" s="31">
        <v>20</v>
      </c>
      <c r="H51" s="31" t="s">
        <v>21</v>
      </c>
      <c r="J51" s="31" t="s">
        <v>21</v>
      </c>
      <c r="L51" s="31" t="s">
        <v>21</v>
      </c>
      <c r="N51" s="31" t="s">
        <v>21</v>
      </c>
      <c r="P51" s="31" t="s">
        <v>21</v>
      </c>
      <c r="R51" s="31" t="s">
        <v>21</v>
      </c>
      <c r="T51" s="31" t="s">
        <v>21</v>
      </c>
      <c r="U51" s="31" t="s">
        <v>81</v>
      </c>
      <c r="V51" s="31" t="s">
        <v>21</v>
      </c>
      <c r="X51" s="31" t="s">
        <v>21</v>
      </c>
      <c r="Z51" s="31" t="s">
        <v>21</v>
      </c>
      <c r="AB51" s="31" t="s">
        <v>21</v>
      </c>
      <c r="AD51" s="31" t="s">
        <v>21</v>
      </c>
    </row>
    <row r="52" spans="1:40" s="31" customFormat="1" x14ac:dyDescent="0.25">
      <c r="A52" s="16">
        <f>IF(COUNTIF(H52:AE52,"Yes")/12=0,"0%",COUNTIF(H52:AE52,"Yes")/12)</f>
        <v>1</v>
      </c>
      <c r="B52" s="31" t="s">
        <v>410</v>
      </c>
      <c r="C52" s="31" t="s">
        <v>163</v>
      </c>
      <c r="D52" s="31" t="s">
        <v>164</v>
      </c>
      <c r="E52" s="31" t="s">
        <v>392</v>
      </c>
      <c r="F52" s="31" t="s">
        <v>20</v>
      </c>
      <c r="G52" s="31">
        <v>4</v>
      </c>
      <c r="H52" s="31" t="s">
        <v>21</v>
      </c>
      <c r="I52" s="31" t="s">
        <v>165</v>
      </c>
      <c r="J52" s="31" t="s">
        <v>21</v>
      </c>
      <c r="L52" s="31" t="s">
        <v>21</v>
      </c>
      <c r="N52" s="31" t="s">
        <v>21</v>
      </c>
      <c r="P52" s="31" t="s">
        <v>21</v>
      </c>
      <c r="R52" s="31" t="s">
        <v>21</v>
      </c>
      <c r="T52" s="31" t="s">
        <v>21</v>
      </c>
      <c r="V52" s="31" t="s">
        <v>21</v>
      </c>
      <c r="X52" s="31" t="s">
        <v>21</v>
      </c>
      <c r="Z52" s="31" t="s">
        <v>21</v>
      </c>
      <c r="AB52" s="31" t="s">
        <v>21</v>
      </c>
      <c r="AD52" s="31" t="s">
        <v>21</v>
      </c>
    </row>
    <row r="53" spans="1:40" s="31" customFormat="1" x14ac:dyDescent="0.25">
      <c r="A53" s="16">
        <f>IF(COUNTIF(H53:AE53,"Yes")/12=0,"0%",COUNTIF(H53:AE53,"Yes")/12)</f>
        <v>1</v>
      </c>
      <c r="B53" s="31" t="s">
        <v>410</v>
      </c>
      <c r="C53" s="31" t="s">
        <v>163</v>
      </c>
      <c r="D53" s="31" t="s">
        <v>164</v>
      </c>
      <c r="E53" s="31" t="s">
        <v>392</v>
      </c>
      <c r="F53" s="31" t="s">
        <v>20</v>
      </c>
      <c r="G53" s="31">
        <v>4</v>
      </c>
      <c r="H53" s="31" t="s">
        <v>21</v>
      </c>
      <c r="I53" s="31" t="s">
        <v>304</v>
      </c>
      <c r="J53" s="31" t="s">
        <v>21</v>
      </c>
      <c r="K53" s="31" t="s">
        <v>305</v>
      </c>
      <c r="L53" s="31" t="s">
        <v>21</v>
      </c>
      <c r="M53" s="31" t="s">
        <v>306</v>
      </c>
      <c r="N53" s="31" t="s">
        <v>21</v>
      </c>
      <c r="O53" s="31" t="s">
        <v>307</v>
      </c>
      <c r="P53" s="31" t="s">
        <v>21</v>
      </c>
      <c r="Q53" s="31" t="s">
        <v>308</v>
      </c>
      <c r="R53" s="31" t="s">
        <v>21</v>
      </c>
      <c r="S53" s="31" t="s">
        <v>309</v>
      </c>
      <c r="T53" s="31" t="s">
        <v>21</v>
      </c>
      <c r="U53" s="31" t="s">
        <v>310</v>
      </c>
      <c r="V53" s="31" t="s">
        <v>21</v>
      </c>
      <c r="W53" s="31" t="s">
        <v>311</v>
      </c>
      <c r="X53" s="31" t="s">
        <v>21</v>
      </c>
      <c r="Y53" s="31" t="s">
        <v>312</v>
      </c>
      <c r="Z53" s="31" t="s">
        <v>21</v>
      </c>
      <c r="AA53" s="31" t="s">
        <v>313</v>
      </c>
      <c r="AB53" s="31" t="s">
        <v>21</v>
      </c>
      <c r="AC53" s="31" t="s">
        <v>314</v>
      </c>
      <c r="AD53" s="31" t="s">
        <v>21</v>
      </c>
      <c r="AE53" s="31" t="s">
        <v>315</v>
      </c>
    </row>
    <row r="54" spans="1:40" s="31" customFormat="1" x14ac:dyDescent="0.25">
      <c r="A54" s="16">
        <f>IF(COUNTIF(H54:AE54,"Yes")/12=0,"0%",COUNTIF(H54:AE54,"Yes")/12)</f>
        <v>1</v>
      </c>
      <c r="B54" s="31" t="s">
        <v>410</v>
      </c>
      <c r="C54" s="31" t="s">
        <v>451</v>
      </c>
      <c r="D54" s="31" t="s">
        <v>452</v>
      </c>
      <c r="E54" s="31" t="s">
        <v>392</v>
      </c>
      <c r="F54" s="31" t="s">
        <v>65</v>
      </c>
      <c r="G54" s="31">
        <v>18</v>
      </c>
      <c r="H54" s="31" t="s">
        <v>21</v>
      </c>
      <c r="J54" s="31" t="s">
        <v>21</v>
      </c>
      <c r="L54" s="31" t="s">
        <v>21</v>
      </c>
      <c r="N54" s="31" t="s">
        <v>21</v>
      </c>
      <c r="P54" s="31" t="s">
        <v>21</v>
      </c>
      <c r="R54" s="31" t="s">
        <v>21</v>
      </c>
      <c r="T54" s="31" t="s">
        <v>21</v>
      </c>
      <c r="V54" s="31" t="s">
        <v>21</v>
      </c>
      <c r="X54" s="31" t="s">
        <v>21</v>
      </c>
      <c r="Z54" s="31" t="s">
        <v>21</v>
      </c>
      <c r="AB54" s="31" t="s">
        <v>21</v>
      </c>
      <c r="AD54" s="31" t="s">
        <v>21</v>
      </c>
      <c r="AE54" s="31" t="s">
        <v>25</v>
      </c>
    </row>
    <row r="55" spans="1:40" s="31" customFormat="1" x14ac:dyDescent="0.25">
      <c r="A55" s="16">
        <f>IF(COUNTIF(H55:AE55,"Yes")/12=0,"0%",COUNTIF(H55:AE55,"Yes")/12)</f>
        <v>1</v>
      </c>
      <c r="B55" s="31" t="s">
        <v>410</v>
      </c>
      <c r="C55" s="31" t="s">
        <v>110</v>
      </c>
      <c r="D55" s="31" t="s">
        <v>111</v>
      </c>
      <c r="E55" s="31" t="s">
        <v>392</v>
      </c>
      <c r="F55" s="31" t="s">
        <v>61</v>
      </c>
      <c r="G55" s="31">
        <v>10</v>
      </c>
      <c r="H55" s="31" t="s">
        <v>21</v>
      </c>
      <c r="J55" s="31" t="s">
        <v>21</v>
      </c>
      <c r="L55" s="31" t="s">
        <v>21</v>
      </c>
      <c r="N55" s="31" t="s">
        <v>21</v>
      </c>
      <c r="P55" s="31" t="s">
        <v>21</v>
      </c>
      <c r="R55" s="31" t="s">
        <v>21</v>
      </c>
      <c r="S55" s="31" t="s">
        <v>112</v>
      </c>
      <c r="T55" s="31" t="s">
        <v>21</v>
      </c>
      <c r="V55" s="31" t="s">
        <v>21</v>
      </c>
      <c r="X55" s="31" t="s">
        <v>21</v>
      </c>
      <c r="Z55" s="31" t="s">
        <v>21</v>
      </c>
      <c r="AB55" s="31" t="s">
        <v>21</v>
      </c>
      <c r="AD55" s="31" t="s">
        <v>21</v>
      </c>
      <c r="AE55" s="31" t="s">
        <v>25</v>
      </c>
    </row>
    <row r="56" spans="1:40" s="31" customFormat="1" x14ac:dyDescent="0.25">
      <c r="A56" s="16">
        <f>IF(COUNTIF(H56:AO56,"Yes")/17=0,"0%",COUNTIF(H56:AO56,"Yes")/17)</f>
        <v>1</v>
      </c>
      <c r="B56" s="31" t="s">
        <v>410</v>
      </c>
      <c r="C56" s="31" t="s">
        <v>367</v>
      </c>
      <c r="D56" s="31" t="s">
        <v>368</v>
      </c>
      <c r="E56" s="31" t="s">
        <v>448</v>
      </c>
      <c r="G56" s="31">
        <v>2</v>
      </c>
      <c r="H56" s="31" t="s">
        <v>21</v>
      </c>
      <c r="I56" s="31" t="s">
        <v>369</v>
      </c>
      <c r="J56" s="31" t="s">
        <v>21</v>
      </c>
      <c r="L56" s="31" t="s">
        <v>21</v>
      </c>
      <c r="M56" s="31" t="s">
        <v>370</v>
      </c>
      <c r="N56" s="31" t="s">
        <v>21</v>
      </c>
      <c r="P56" s="31" t="s">
        <v>21</v>
      </c>
      <c r="Q56" s="31" t="s">
        <v>106</v>
      </c>
      <c r="R56" s="31" t="s">
        <v>21</v>
      </c>
      <c r="T56" s="31" t="s">
        <v>21</v>
      </c>
      <c r="V56" s="31" t="s">
        <v>21</v>
      </c>
      <c r="X56" s="31" t="s">
        <v>21</v>
      </c>
      <c r="Z56" s="31" t="s">
        <v>21</v>
      </c>
      <c r="AB56" s="31" t="s">
        <v>21</v>
      </c>
      <c r="AC56" s="31" t="s">
        <v>371</v>
      </c>
      <c r="AD56" s="31" t="s">
        <v>21</v>
      </c>
      <c r="AF56" s="31" t="s">
        <v>21</v>
      </c>
      <c r="AH56" s="31" t="s">
        <v>21</v>
      </c>
      <c r="AJ56" s="31" t="s">
        <v>21</v>
      </c>
      <c r="AL56" s="31" t="s">
        <v>21</v>
      </c>
      <c r="AN56" s="31" t="s">
        <v>21</v>
      </c>
    </row>
    <row r="57" spans="1:40" s="31" customFormat="1" x14ac:dyDescent="0.25">
      <c r="A57" s="16">
        <f>IF(COUNTIF(H57:AE57,"Yes")/12=0,"0%",COUNTIF(H57:AE57,"Yes")/12)</f>
        <v>1</v>
      </c>
      <c r="B57" s="31" t="s">
        <v>410</v>
      </c>
      <c r="C57" s="31" t="s">
        <v>163</v>
      </c>
      <c r="D57" s="31" t="s">
        <v>405</v>
      </c>
      <c r="E57" s="31" t="s">
        <v>391</v>
      </c>
      <c r="G57" s="31">
        <v>4</v>
      </c>
      <c r="H57" s="31" t="s">
        <v>21</v>
      </c>
      <c r="I57" s="31" t="s">
        <v>66</v>
      </c>
      <c r="J57" s="31" t="s">
        <v>21</v>
      </c>
      <c r="K57" s="31" t="s">
        <v>67</v>
      </c>
      <c r="L57" s="31" t="s">
        <v>21</v>
      </c>
      <c r="M57" s="31" t="s">
        <v>68</v>
      </c>
      <c r="N57" s="31" t="s">
        <v>21</v>
      </c>
      <c r="O57" s="31" t="s">
        <v>69</v>
      </c>
      <c r="P57" s="31" t="s">
        <v>21</v>
      </c>
      <c r="Q57" s="31" t="s">
        <v>70</v>
      </c>
      <c r="R57" s="31" t="s">
        <v>21</v>
      </c>
      <c r="S57" s="31" t="s">
        <v>71</v>
      </c>
      <c r="T57" s="31" t="s">
        <v>21</v>
      </c>
      <c r="U57" s="31" t="s">
        <v>72</v>
      </c>
      <c r="V57" s="31" t="s">
        <v>21</v>
      </c>
      <c r="W57" s="31" t="s">
        <v>73</v>
      </c>
      <c r="X57" s="31" t="s">
        <v>21</v>
      </c>
      <c r="Y57" s="31" t="s">
        <v>74</v>
      </c>
      <c r="Z57" s="31" t="s">
        <v>21</v>
      </c>
      <c r="AA57" s="31" t="s">
        <v>75</v>
      </c>
      <c r="AB57" s="31" t="s">
        <v>21</v>
      </c>
      <c r="AC57" s="31" t="s">
        <v>76</v>
      </c>
      <c r="AD57" s="31" t="s">
        <v>21</v>
      </c>
    </row>
    <row r="58" spans="1:40" s="31" customFormat="1" x14ac:dyDescent="0.25">
      <c r="A58" s="16">
        <f>IF(COUNTIF(H58:AE58,"Yes")/12=0,"0%",COUNTIF(H58:AE58,"Yes")/12)</f>
        <v>1</v>
      </c>
      <c r="B58" s="31" t="s">
        <v>410</v>
      </c>
      <c r="C58" s="31" t="s">
        <v>59</v>
      </c>
      <c r="D58" s="31" t="s">
        <v>356</v>
      </c>
      <c r="E58" s="31" t="s">
        <v>392</v>
      </c>
      <c r="F58" s="31" t="s">
        <v>99</v>
      </c>
      <c r="G58" s="31">
        <v>7</v>
      </c>
      <c r="H58" s="31" t="s">
        <v>21</v>
      </c>
      <c r="J58" s="31" t="s">
        <v>21</v>
      </c>
      <c r="L58" s="31" t="s">
        <v>21</v>
      </c>
      <c r="N58" s="31" t="s">
        <v>21</v>
      </c>
      <c r="P58" s="31" t="s">
        <v>21</v>
      </c>
      <c r="R58" s="31" t="s">
        <v>21</v>
      </c>
      <c r="T58" s="31" t="s">
        <v>21</v>
      </c>
      <c r="V58" s="31" t="s">
        <v>21</v>
      </c>
      <c r="X58" s="31" t="s">
        <v>21</v>
      </c>
      <c r="Z58" s="31" t="s">
        <v>21</v>
      </c>
      <c r="AB58" s="31" t="s">
        <v>21</v>
      </c>
      <c r="AD58" s="31" t="s">
        <v>21</v>
      </c>
    </row>
    <row r="59" spans="1:40" s="31" customFormat="1" x14ac:dyDescent="0.25">
      <c r="A59" s="16">
        <f>IF(COUNTIF(H59:AE59,"Yes")/12=0,"0%",COUNTIF(H59:AE59,"Yes")/12)</f>
        <v>1</v>
      </c>
      <c r="B59" s="31" t="s">
        <v>410</v>
      </c>
      <c r="C59" s="31" t="s">
        <v>134</v>
      </c>
      <c r="D59" s="31" t="s">
        <v>135</v>
      </c>
      <c r="E59" s="31" t="s">
        <v>392</v>
      </c>
      <c r="F59" s="31" t="s">
        <v>99</v>
      </c>
      <c r="G59" s="31">
        <v>5</v>
      </c>
      <c r="H59" s="31" t="s">
        <v>21</v>
      </c>
      <c r="J59" s="31" t="s">
        <v>21</v>
      </c>
      <c r="L59" s="31" t="s">
        <v>21</v>
      </c>
      <c r="N59" s="31" t="s">
        <v>21</v>
      </c>
      <c r="P59" s="31" t="s">
        <v>21</v>
      </c>
      <c r="R59" s="31" t="s">
        <v>21</v>
      </c>
      <c r="T59" s="31" t="s">
        <v>21</v>
      </c>
      <c r="V59" s="31" t="s">
        <v>21</v>
      </c>
      <c r="X59" s="31" t="s">
        <v>21</v>
      </c>
      <c r="Z59" s="31" t="s">
        <v>21</v>
      </c>
      <c r="AB59" s="31" t="s">
        <v>21</v>
      </c>
      <c r="AD59" s="31" t="s">
        <v>21</v>
      </c>
    </row>
    <row r="60" spans="1:40" s="31" customFormat="1" x14ac:dyDescent="0.25">
      <c r="A60" s="16">
        <f>IF(COUNTIF(H60:AE60,"Yes")/12=0,"0%",COUNTIF(H60:AE60,"Yes")/12)</f>
        <v>1</v>
      </c>
      <c r="B60" s="31" t="s">
        <v>410</v>
      </c>
      <c r="C60" s="31" t="s">
        <v>271</v>
      </c>
      <c r="D60" s="31" t="s">
        <v>274</v>
      </c>
      <c r="E60" s="31" t="s">
        <v>392</v>
      </c>
      <c r="F60" s="31" t="s">
        <v>197</v>
      </c>
      <c r="G60" s="31">
        <v>3</v>
      </c>
      <c r="H60" s="31" t="s">
        <v>21</v>
      </c>
      <c r="J60" s="31" t="s">
        <v>21</v>
      </c>
      <c r="L60" s="31" t="s">
        <v>21</v>
      </c>
      <c r="N60" s="31" t="s">
        <v>21</v>
      </c>
      <c r="P60" s="31" t="s">
        <v>21</v>
      </c>
      <c r="R60" s="31" t="s">
        <v>21</v>
      </c>
      <c r="T60" s="31" t="s">
        <v>21</v>
      </c>
      <c r="V60" s="31" t="s">
        <v>21</v>
      </c>
      <c r="X60" s="31" t="s">
        <v>21</v>
      </c>
      <c r="Z60" s="31" t="s">
        <v>21</v>
      </c>
      <c r="AB60" s="31" t="s">
        <v>21</v>
      </c>
      <c r="AD60" s="31" t="s">
        <v>21</v>
      </c>
      <c r="AE60" s="31" t="s">
        <v>25</v>
      </c>
    </row>
    <row r="61" spans="1:40" s="31" customFormat="1" x14ac:dyDescent="0.25">
      <c r="A61" s="16">
        <f>IF(COUNTIF(H61:AE61,"Yes")/12=0,"0%",COUNTIF(H61:AE61,"Yes")/12)</f>
        <v>1</v>
      </c>
      <c r="B61" s="31" t="s">
        <v>410</v>
      </c>
      <c r="C61" s="31" t="s">
        <v>77</v>
      </c>
      <c r="D61" s="31" t="s">
        <v>78</v>
      </c>
      <c r="E61" s="31" t="s">
        <v>392</v>
      </c>
      <c r="F61" s="31" t="s">
        <v>20</v>
      </c>
      <c r="G61" s="31">
        <v>19</v>
      </c>
      <c r="H61" s="31" t="s">
        <v>21</v>
      </c>
      <c r="J61" s="31" t="s">
        <v>21</v>
      </c>
      <c r="L61" s="31" t="s">
        <v>21</v>
      </c>
      <c r="N61" s="31" t="s">
        <v>21</v>
      </c>
      <c r="P61" s="31" t="s">
        <v>21</v>
      </c>
      <c r="R61" s="31" t="s">
        <v>21</v>
      </c>
      <c r="T61" s="31" t="s">
        <v>21</v>
      </c>
      <c r="V61" s="31" t="s">
        <v>21</v>
      </c>
      <c r="X61" s="31" t="s">
        <v>21</v>
      </c>
      <c r="Z61" s="31" t="s">
        <v>21</v>
      </c>
      <c r="AB61" s="31" t="s">
        <v>21</v>
      </c>
      <c r="AD61" s="31" t="s">
        <v>21</v>
      </c>
    </row>
    <row r="62" spans="1:40" s="31" customFormat="1" x14ac:dyDescent="0.25">
      <c r="A62" s="16">
        <f>IF(COUNTIF(H62:AE62,"Yes")/12=0,"0%",COUNTIF(H62:AE62,"Yes")/12)</f>
        <v>1</v>
      </c>
      <c r="B62" s="31" t="s">
        <v>410</v>
      </c>
      <c r="C62" s="31" t="s">
        <v>185</v>
      </c>
      <c r="D62" s="31" t="s">
        <v>186</v>
      </c>
      <c r="E62" s="31" t="s">
        <v>391</v>
      </c>
      <c r="G62" s="31">
        <v>16</v>
      </c>
      <c r="H62" s="31" t="s">
        <v>21</v>
      </c>
      <c r="I62" s="31" t="s">
        <v>187</v>
      </c>
      <c r="J62" s="31" t="s">
        <v>21</v>
      </c>
      <c r="L62" s="31" t="s">
        <v>21</v>
      </c>
      <c r="N62" s="31" t="s">
        <v>21</v>
      </c>
      <c r="P62" s="31" t="s">
        <v>21</v>
      </c>
      <c r="R62" s="31" t="s">
        <v>21</v>
      </c>
      <c r="T62" s="31" t="s">
        <v>21</v>
      </c>
      <c r="V62" s="31" t="s">
        <v>21</v>
      </c>
      <c r="X62" s="31" t="s">
        <v>21</v>
      </c>
      <c r="Z62" s="31" t="s">
        <v>21</v>
      </c>
      <c r="AB62" s="31" t="s">
        <v>21</v>
      </c>
      <c r="AD62" s="31" t="s">
        <v>21</v>
      </c>
    </row>
    <row r="63" spans="1:40" s="31" customFormat="1" x14ac:dyDescent="0.25">
      <c r="A63" s="16">
        <f>IF(COUNTIF(H63:AE63,"Yes")/12=0,"0%",COUNTIF(H63:AE63,"Yes")/12)</f>
        <v>1</v>
      </c>
      <c r="B63" s="31" t="s">
        <v>410</v>
      </c>
      <c r="C63" s="31" t="s">
        <v>453</v>
      </c>
      <c r="D63" s="31" t="s">
        <v>186</v>
      </c>
      <c r="E63" s="31" t="s">
        <v>392</v>
      </c>
      <c r="F63" s="31" t="s">
        <v>20</v>
      </c>
      <c r="G63" s="31">
        <v>27</v>
      </c>
      <c r="H63" s="31" t="s">
        <v>21</v>
      </c>
      <c r="I63" s="31" t="s">
        <v>454</v>
      </c>
      <c r="J63" s="31" t="s">
        <v>21</v>
      </c>
      <c r="L63" s="31" t="s">
        <v>21</v>
      </c>
      <c r="N63" s="31" t="s">
        <v>21</v>
      </c>
      <c r="P63" s="31" t="s">
        <v>21</v>
      </c>
      <c r="R63" s="31" t="s">
        <v>21</v>
      </c>
      <c r="T63" s="31" t="s">
        <v>21</v>
      </c>
      <c r="U63" s="31" t="s">
        <v>455</v>
      </c>
      <c r="V63" s="31" t="s">
        <v>21</v>
      </c>
      <c r="W63" s="31" t="s">
        <v>456</v>
      </c>
      <c r="X63" s="31" t="s">
        <v>21</v>
      </c>
      <c r="Y63" s="31" t="s">
        <v>457</v>
      </c>
      <c r="Z63" s="31" t="s">
        <v>21</v>
      </c>
      <c r="AB63" s="31" t="s">
        <v>21</v>
      </c>
      <c r="AD63" s="31" t="s">
        <v>21</v>
      </c>
    </row>
    <row r="64" spans="1:40" s="31" customFormat="1" x14ac:dyDescent="0.25">
      <c r="A64" s="16">
        <f>IF(COUNTIF(H64:AE64,"Yes")/12=0,"0%",COUNTIF(H64:AE64,"Yes")/12)</f>
        <v>1</v>
      </c>
      <c r="B64" s="31" t="s">
        <v>410</v>
      </c>
      <c r="C64" s="31" t="s">
        <v>205</v>
      </c>
      <c r="D64" s="31" t="s">
        <v>206</v>
      </c>
      <c r="E64" s="31" t="s">
        <v>392</v>
      </c>
      <c r="F64" s="31" t="s">
        <v>61</v>
      </c>
      <c r="G64" s="31">
        <v>2</v>
      </c>
      <c r="H64" s="31" t="s">
        <v>21</v>
      </c>
      <c r="J64" s="31" t="s">
        <v>21</v>
      </c>
      <c r="L64" s="31" t="s">
        <v>21</v>
      </c>
      <c r="N64" s="31" t="s">
        <v>21</v>
      </c>
      <c r="P64" s="31" t="s">
        <v>21</v>
      </c>
      <c r="R64" s="31" t="s">
        <v>21</v>
      </c>
      <c r="T64" s="31" t="s">
        <v>21</v>
      </c>
      <c r="V64" s="31" t="s">
        <v>21</v>
      </c>
      <c r="X64" s="31" t="s">
        <v>21</v>
      </c>
      <c r="Z64" s="31" t="s">
        <v>21</v>
      </c>
      <c r="AB64" s="31" t="s">
        <v>21</v>
      </c>
      <c r="AD64" s="31" t="s">
        <v>21</v>
      </c>
      <c r="AE64" s="31" t="s">
        <v>25</v>
      </c>
    </row>
    <row r="65" spans="1:31" s="31" customFormat="1" x14ac:dyDescent="0.25">
      <c r="A65" s="16">
        <f>IF(COUNTIF(H65:AE65,"Yes")/12=0,"0%",COUNTIF(H65:AE65,"Yes")/12)</f>
        <v>1</v>
      </c>
      <c r="B65" s="31" t="s">
        <v>410</v>
      </c>
      <c r="C65" s="31" t="s">
        <v>458</v>
      </c>
      <c r="D65" s="31" t="s">
        <v>459</v>
      </c>
      <c r="E65" s="31" t="s">
        <v>392</v>
      </c>
      <c r="F65" s="31" t="s">
        <v>20</v>
      </c>
      <c r="G65" s="31">
        <v>2</v>
      </c>
      <c r="H65" s="31" t="s">
        <v>21</v>
      </c>
      <c r="J65" s="31" t="s">
        <v>21</v>
      </c>
      <c r="L65" s="31" t="s">
        <v>21</v>
      </c>
      <c r="N65" s="31" t="s">
        <v>21</v>
      </c>
      <c r="P65" s="31" t="s">
        <v>21</v>
      </c>
      <c r="R65" s="31" t="s">
        <v>21</v>
      </c>
      <c r="T65" s="31" t="s">
        <v>21</v>
      </c>
      <c r="V65" s="31" t="s">
        <v>21</v>
      </c>
      <c r="X65" s="31" t="s">
        <v>21</v>
      </c>
      <c r="Z65" s="31" t="s">
        <v>21</v>
      </c>
      <c r="AB65" s="31" t="s">
        <v>21</v>
      </c>
      <c r="AD65" s="31" t="s">
        <v>21</v>
      </c>
    </row>
    <row r="66" spans="1:31" s="31" customFormat="1" x14ac:dyDescent="0.25">
      <c r="A66" s="16">
        <f>IF(COUNTIF(H66:AE66,"Yes")/12=0,"0%",COUNTIF(H66:AE66,"Yes")/12)</f>
        <v>1</v>
      </c>
      <c r="B66" s="31" t="s">
        <v>410</v>
      </c>
      <c r="C66" s="31" t="s">
        <v>316</v>
      </c>
      <c r="D66" s="31" t="s">
        <v>317</v>
      </c>
      <c r="E66" s="31" t="s">
        <v>392</v>
      </c>
      <c r="F66" s="31" t="s">
        <v>109</v>
      </c>
      <c r="G66" s="31">
        <v>4</v>
      </c>
      <c r="H66" s="31" t="s">
        <v>21</v>
      </c>
      <c r="J66" s="31" t="s">
        <v>21</v>
      </c>
      <c r="L66" s="31" t="s">
        <v>21</v>
      </c>
      <c r="N66" s="31" t="s">
        <v>21</v>
      </c>
      <c r="P66" s="31" t="s">
        <v>21</v>
      </c>
      <c r="R66" s="31" t="s">
        <v>21</v>
      </c>
      <c r="T66" s="31" t="s">
        <v>21</v>
      </c>
      <c r="U66" s="31" t="s">
        <v>318</v>
      </c>
      <c r="V66" s="31" t="s">
        <v>21</v>
      </c>
      <c r="X66" s="31" t="s">
        <v>21</v>
      </c>
      <c r="Y66" s="31" t="s">
        <v>319</v>
      </c>
      <c r="Z66" s="31" t="s">
        <v>21</v>
      </c>
      <c r="AB66" s="31" t="s">
        <v>21</v>
      </c>
      <c r="AD66" s="31" t="s">
        <v>21</v>
      </c>
    </row>
    <row r="67" spans="1:31" s="31" customFormat="1" x14ac:dyDescent="0.25">
      <c r="A67" s="16">
        <f>IF(COUNTIF(H67:AE67,"Yes")/12=0,"0%",COUNTIF(H67:AE67,"Yes")/12)</f>
        <v>1</v>
      </c>
      <c r="B67" s="31" t="s">
        <v>410</v>
      </c>
      <c r="C67" s="31" t="s">
        <v>176</v>
      </c>
      <c r="D67" s="31" t="s">
        <v>177</v>
      </c>
      <c r="E67" s="31" t="s">
        <v>392</v>
      </c>
      <c r="F67" s="31" t="s">
        <v>20</v>
      </c>
      <c r="G67" s="31">
        <v>36</v>
      </c>
      <c r="H67" s="31" t="s">
        <v>21</v>
      </c>
      <c r="J67" s="31" t="s">
        <v>21</v>
      </c>
      <c r="L67" s="31" t="s">
        <v>21</v>
      </c>
      <c r="N67" s="31" t="s">
        <v>21</v>
      </c>
      <c r="P67" s="31" t="s">
        <v>21</v>
      </c>
      <c r="R67" s="31" t="s">
        <v>21</v>
      </c>
      <c r="T67" s="31" t="s">
        <v>21</v>
      </c>
      <c r="V67" s="31" t="s">
        <v>21</v>
      </c>
      <c r="X67" s="31" t="s">
        <v>21</v>
      </c>
      <c r="Z67" s="31" t="s">
        <v>21</v>
      </c>
      <c r="AB67" s="31" t="s">
        <v>21</v>
      </c>
      <c r="AD67" s="31" t="s">
        <v>21</v>
      </c>
      <c r="AE67" s="31" t="s">
        <v>25</v>
      </c>
    </row>
    <row r="68" spans="1:31" s="31" customFormat="1" x14ac:dyDescent="0.25">
      <c r="A68" s="16">
        <f>IF(COUNTIF(H68:AE68,"Yes")/12=0,"0%",COUNTIF(H68:AE68,"Yes")/12)</f>
        <v>1</v>
      </c>
      <c r="B68" s="31" t="s">
        <v>410</v>
      </c>
      <c r="C68" s="31" t="s">
        <v>372</v>
      </c>
      <c r="D68" s="31" t="s">
        <v>373</v>
      </c>
      <c r="E68" s="31" t="s">
        <v>392</v>
      </c>
      <c r="F68" s="31" t="s">
        <v>99</v>
      </c>
      <c r="G68" s="31">
        <v>34</v>
      </c>
      <c r="H68" s="31" t="s">
        <v>21</v>
      </c>
      <c r="I68" s="31" t="s">
        <v>374</v>
      </c>
      <c r="J68" s="31" t="s">
        <v>21</v>
      </c>
      <c r="L68" s="31" t="s">
        <v>21</v>
      </c>
      <c r="N68" s="31" t="s">
        <v>21</v>
      </c>
      <c r="O68" s="31" t="s">
        <v>375</v>
      </c>
      <c r="P68" s="31" t="s">
        <v>21</v>
      </c>
      <c r="R68" s="31" t="s">
        <v>21</v>
      </c>
      <c r="T68" s="31" t="s">
        <v>21</v>
      </c>
      <c r="U68" s="31" t="s">
        <v>376</v>
      </c>
      <c r="V68" s="31" t="s">
        <v>21</v>
      </c>
      <c r="X68" s="31" t="s">
        <v>21</v>
      </c>
      <c r="Z68" s="31" t="s">
        <v>21</v>
      </c>
      <c r="AB68" s="31" t="s">
        <v>21</v>
      </c>
      <c r="AD68" s="31" t="s">
        <v>21</v>
      </c>
      <c r="AE68" s="31" t="s">
        <v>377</v>
      </c>
    </row>
    <row r="69" spans="1:31" s="31" customFormat="1" x14ac:dyDescent="0.25">
      <c r="A69" s="16">
        <f>IF(COUNTIF(H69:AE69,"Yes")/12=0,"0%",COUNTIF(H69:AE69,"Yes")/12)</f>
        <v>1</v>
      </c>
      <c r="B69" s="31" t="s">
        <v>410</v>
      </c>
      <c r="C69" s="31" t="s">
        <v>460</v>
      </c>
      <c r="D69" s="31" t="s">
        <v>461</v>
      </c>
      <c r="E69" s="31" t="s">
        <v>392</v>
      </c>
      <c r="F69" s="31" t="s">
        <v>20</v>
      </c>
      <c r="G69" s="31">
        <v>14</v>
      </c>
      <c r="H69" s="31" t="s">
        <v>21</v>
      </c>
      <c r="J69" s="31" t="s">
        <v>21</v>
      </c>
      <c r="L69" s="31" t="s">
        <v>21</v>
      </c>
      <c r="N69" s="31" t="s">
        <v>21</v>
      </c>
      <c r="P69" s="31" t="s">
        <v>21</v>
      </c>
      <c r="R69" s="31" t="s">
        <v>21</v>
      </c>
      <c r="T69" s="31" t="s">
        <v>21</v>
      </c>
      <c r="V69" s="31" t="s">
        <v>21</v>
      </c>
      <c r="X69" s="31" t="s">
        <v>21</v>
      </c>
      <c r="Z69" s="31" t="s">
        <v>21</v>
      </c>
      <c r="AB69" s="31" t="s">
        <v>21</v>
      </c>
      <c r="AD69" s="31" t="s">
        <v>21</v>
      </c>
      <c r="AE69" s="31" t="s">
        <v>25</v>
      </c>
    </row>
    <row r="70" spans="1:31" s="31" customFormat="1" x14ac:dyDescent="0.25">
      <c r="A70" s="16">
        <f>IF(COUNTIF(H70:AE70,"Yes")/12=0,"0%",COUNTIF(H70:AE70,"Yes")/12)</f>
        <v>1</v>
      </c>
      <c r="B70" s="31" t="s">
        <v>410</v>
      </c>
      <c r="C70" s="31" t="s">
        <v>347</v>
      </c>
      <c r="D70" s="31" t="s">
        <v>348</v>
      </c>
      <c r="E70" s="31" t="s">
        <v>392</v>
      </c>
      <c r="F70" s="31" t="s">
        <v>54</v>
      </c>
      <c r="G70" s="31">
        <v>8</v>
      </c>
      <c r="H70" s="31" t="s">
        <v>21</v>
      </c>
      <c r="J70" s="31" t="s">
        <v>21</v>
      </c>
      <c r="L70" s="31" t="s">
        <v>21</v>
      </c>
      <c r="M70" s="31" t="s">
        <v>349</v>
      </c>
      <c r="N70" s="31" t="s">
        <v>21</v>
      </c>
      <c r="P70" s="31" t="s">
        <v>21</v>
      </c>
      <c r="R70" s="31" t="s">
        <v>21</v>
      </c>
      <c r="T70" s="31" t="s">
        <v>21</v>
      </c>
      <c r="V70" s="31" t="s">
        <v>21</v>
      </c>
      <c r="X70" s="31" t="s">
        <v>21</v>
      </c>
      <c r="Z70" s="31" t="s">
        <v>21</v>
      </c>
      <c r="AB70" s="31" t="s">
        <v>21</v>
      </c>
      <c r="AC70" s="31" t="s">
        <v>350</v>
      </c>
      <c r="AD70" s="31" t="s">
        <v>21</v>
      </c>
    </row>
    <row r="71" spans="1:31" s="31" customFormat="1" x14ac:dyDescent="0.25">
      <c r="A71" s="16">
        <f>IF(COUNTIF(H71:AE71,"Yes")/12=0,"0%",COUNTIF(H71:AE71,"Yes")/12)</f>
        <v>1</v>
      </c>
      <c r="B71" s="31" t="s">
        <v>410</v>
      </c>
      <c r="C71" s="31" t="s">
        <v>198</v>
      </c>
      <c r="D71" s="31" t="s">
        <v>199</v>
      </c>
      <c r="E71" s="31" t="s">
        <v>392</v>
      </c>
      <c r="F71" s="31" t="s">
        <v>99</v>
      </c>
      <c r="G71" s="31">
        <v>7</v>
      </c>
      <c r="H71" s="31" t="s">
        <v>21</v>
      </c>
      <c r="J71" s="31" t="s">
        <v>21</v>
      </c>
      <c r="L71" s="31" t="s">
        <v>21</v>
      </c>
      <c r="N71" s="31" t="s">
        <v>21</v>
      </c>
      <c r="P71" s="31" t="s">
        <v>21</v>
      </c>
      <c r="R71" s="31" t="s">
        <v>21</v>
      </c>
      <c r="T71" s="31" t="s">
        <v>21</v>
      </c>
      <c r="V71" s="31" t="s">
        <v>21</v>
      </c>
      <c r="X71" s="31" t="s">
        <v>21</v>
      </c>
      <c r="Z71" s="31" t="s">
        <v>21</v>
      </c>
      <c r="AB71" s="31" t="s">
        <v>21</v>
      </c>
      <c r="AD71" s="31" t="s">
        <v>21</v>
      </c>
      <c r="AE71" s="31" t="s">
        <v>407</v>
      </c>
    </row>
    <row r="72" spans="1:31" s="31" customFormat="1" x14ac:dyDescent="0.25">
      <c r="A72" s="16">
        <f>IF(COUNTIF(H72:AE72,"Yes")/12=0,"0%",COUNTIF(H72:AE72,"Yes")/12)</f>
        <v>1</v>
      </c>
      <c r="B72" s="31" t="s">
        <v>410</v>
      </c>
      <c r="C72" s="31" t="s">
        <v>237</v>
      </c>
      <c r="D72" s="31" t="s">
        <v>329</v>
      </c>
      <c r="E72" s="31" t="s">
        <v>392</v>
      </c>
      <c r="F72" s="31" t="s">
        <v>99</v>
      </c>
      <c r="G72" s="31">
        <v>13</v>
      </c>
      <c r="H72" s="31" t="s">
        <v>21</v>
      </c>
      <c r="J72" s="31" t="s">
        <v>21</v>
      </c>
      <c r="L72" s="31" t="s">
        <v>21</v>
      </c>
      <c r="N72" s="31" t="s">
        <v>21</v>
      </c>
      <c r="P72" s="31" t="s">
        <v>21</v>
      </c>
      <c r="R72" s="31" t="s">
        <v>21</v>
      </c>
      <c r="T72" s="31" t="s">
        <v>21</v>
      </c>
      <c r="V72" s="31" t="s">
        <v>21</v>
      </c>
      <c r="X72" s="31" t="s">
        <v>21</v>
      </c>
      <c r="Z72" s="31" t="s">
        <v>21</v>
      </c>
      <c r="AB72" s="31" t="s">
        <v>21</v>
      </c>
      <c r="AD72" s="31" t="s">
        <v>21</v>
      </c>
      <c r="AE72" s="31" t="s">
        <v>25</v>
      </c>
    </row>
    <row r="73" spans="1:31" s="31" customFormat="1" x14ac:dyDescent="0.25">
      <c r="A73" s="16">
        <f>IF(COUNTIF(H73:AE73,"Yes")/12=0,"0%",COUNTIF(H73:AE73,"Yes")/12)</f>
        <v>1</v>
      </c>
      <c r="B73" s="31" t="s">
        <v>410</v>
      </c>
      <c r="C73" s="31" t="s">
        <v>340</v>
      </c>
      <c r="D73" s="31" t="s">
        <v>462</v>
      </c>
      <c r="E73" s="31" t="s">
        <v>392</v>
      </c>
      <c r="F73" s="31" t="s">
        <v>47</v>
      </c>
      <c r="G73" s="31">
        <v>9</v>
      </c>
      <c r="H73" s="31" t="s">
        <v>21</v>
      </c>
      <c r="I73" s="31" t="s">
        <v>463</v>
      </c>
      <c r="J73" s="31" t="s">
        <v>21</v>
      </c>
      <c r="K73" s="31" t="s">
        <v>464</v>
      </c>
      <c r="L73" s="31" t="s">
        <v>21</v>
      </c>
      <c r="N73" s="31" t="s">
        <v>21</v>
      </c>
      <c r="P73" s="31" t="s">
        <v>21</v>
      </c>
      <c r="R73" s="31" t="s">
        <v>21</v>
      </c>
      <c r="S73" s="31" t="s">
        <v>465</v>
      </c>
      <c r="T73" s="31" t="s">
        <v>21</v>
      </c>
      <c r="U73" s="31" t="s">
        <v>466</v>
      </c>
      <c r="V73" s="31" t="s">
        <v>21</v>
      </c>
      <c r="W73" s="31" t="s">
        <v>467</v>
      </c>
      <c r="X73" s="31" t="s">
        <v>21</v>
      </c>
      <c r="Z73" s="31" t="s">
        <v>21</v>
      </c>
      <c r="AB73" s="31" t="s">
        <v>21</v>
      </c>
      <c r="AC73" s="31" t="s">
        <v>468</v>
      </c>
      <c r="AD73" s="31" t="s">
        <v>21</v>
      </c>
      <c r="AE73" s="31" t="s">
        <v>25</v>
      </c>
    </row>
    <row r="74" spans="1:31" s="31" customFormat="1" x14ac:dyDescent="0.25">
      <c r="A74" s="16">
        <f>IF(COUNTIF(H74:AE74,"Yes")/12=0,"0%",COUNTIF(H74:AE74,"Yes")/12)</f>
        <v>1</v>
      </c>
      <c r="B74" s="31" t="s">
        <v>410</v>
      </c>
      <c r="C74" s="31" t="s">
        <v>276</v>
      </c>
      <c r="D74" s="31" t="s">
        <v>277</v>
      </c>
      <c r="E74" s="31" t="s">
        <v>392</v>
      </c>
      <c r="F74" s="31" t="s">
        <v>51</v>
      </c>
      <c r="G74" s="31">
        <v>18</v>
      </c>
      <c r="H74" s="31" t="s">
        <v>21</v>
      </c>
      <c r="J74" s="31" t="s">
        <v>21</v>
      </c>
      <c r="K74" s="31" t="s">
        <v>278</v>
      </c>
      <c r="L74" s="31" t="s">
        <v>21</v>
      </c>
      <c r="N74" s="31" t="s">
        <v>21</v>
      </c>
      <c r="P74" s="31" t="s">
        <v>21</v>
      </c>
      <c r="R74" s="31" t="s">
        <v>21</v>
      </c>
      <c r="T74" s="31" t="s">
        <v>21</v>
      </c>
      <c r="V74" s="31" t="s">
        <v>21</v>
      </c>
      <c r="X74" s="31" t="s">
        <v>21</v>
      </c>
      <c r="Z74" s="31" t="s">
        <v>21</v>
      </c>
      <c r="AB74" s="31" t="s">
        <v>21</v>
      </c>
      <c r="AD74" s="31" t="s">
        <v>21</v>
      </c>
      <c r="AE74" s="31" t="s">
        <v>25</v>
      </c>
    </row>
    <row r="75" spans="1:31" s="31" customFormat="1" x14ac:dyDescent="0.25">
      <c r="A75" s="16">
        <f>IF(COUNTIF(H75:AE75,"Yes")/12=0,"0%",COUNTIF(H75:AE75,"Yes")/12)</f>
        <v>1</v>
      </c>
      <c r="B75" s="31" t="s">
        <v>410</v>
      </c>
      <c r="C75" s="31" t="s">
        <v>63</v>
      </c>
      <c r="D75" s="31" t="s">
        <v>64</v>
      </c>
      <c r="E75" s="31" t="s">
        <v>392</v>
      </c>
      <c r="F75" s="31" t="s">
        <v>65</v>
      </c>
      <c r="G75" s="31">
        <v>4</v>
      </c>
      <c r="H75" s="31" t="s">
        <v>21</v>
      </c>
      <c r="J75" s="31" t="s">
        <v>21</v>
      </c>
      <c r="L75" s="31" t="s">
        <v>21</v>
      </c>
      <c r="N75" s="31" t="s">
        <v>21</v>
      </c>
      <c r="P75" s="31" t="s">
        <v>21</v>
      </c>
      <c r="R75" s="31" t="s">
        <v>21</v>
      </c>
      <c r="T75" s="31" t="s">
        <v>21</v>
      </c>
      <c r="V75" s="31" t="s">
        <v>21</v>
      </c>
      <c r="X75" s="31" t="s">
        <v>21</v>
      </c>
      <c r="Z75" s="31" t="s">
        <v>21</v>
      </c>
      <c r="AB75" s="31" t="s">
        <v>21</v>
      </c>
      <c r="AD75" s="31" t="s">
        <v>21</v>
      </c>
    </row>
    <row r="76" spans="1:31" s="31" customFormat="1" x14ac:dyDescent="0.25">
      <c r="A76" s="16">
        <f>IF(COUNTIF(H76:AE76,"Yes")/12=0,"0%",COUNTIF(H76:AE76,"Yes")/12)</f>
        <v>1</v>
      </c>
      <c r="B76" s="31" t="s">
        <v>410</v>
      </c>
      <c r="C76" s="31" t="s">
        <v>31</v>
      </c>
      <c r="D76" s="31" t="s">
        <v>32</v>
      </c>
      <c r="E76" s="31" t="s">
        <v>391</v>
      </c>
      <c r="G76" s="31">
        <v>9</v>
      </c>
      <c r="H76" s="31" t="s">
        <v>21</v>
      </c>
      <c r="J76" s="31" t="s">
        <v>21</v>
      </c>
      <c r="L76" s="31" t="s">
        <v>21</v>
      </c>
      <c r="N76" s="31" t="s">
        <v>21</v>
      </c>
      <c r="P76" s="31" t="s">
        <v>21</v>
      </c>
      <c r="R76" s="31" t="s">
        <v>21</v>
      </c>
      <c r="T76" s="31" t="s">
        <v>21</v>
      </c>
      <c r="V76" s="31" t="s">
        <v>21</v>
      </c>
      <c r="X76" s="31" t="s">
        <v>21</v>
      </c>
      <c r="Z76" s="31" t="s">
        <v>21</v>
      </c>
      <c r="AB76" s="31" t="s">
        <v>21</v>
      </c>
      <c r="AD76" s="31" t="s">
        <v>21</v>
      </c>
    </row>
    <row r="77" spans="1:31" s="31" customFormat="1" x14ac:dyDescent="0.25">
      <c r="A77" s="16">
        <f>IF(COUNTIF(H77:AE77,"Yes")/12=0,"0%",COUNTIF(H77:AE77,"Yes")/12)</f>
        <v>1</v>
      </c>
      <c r="B77" s="31" t="s">
        <v>410</v>
      </c>
      <c r="C77" s="31" t="s">
        <v>45</v>
      </c>
      <c r="D77" s="31" t="s">
        <v>46</v>
      </c>
      <c r="E77" s="31" t="s">
        <v>392</v>
      </c>
      <c r="F77" s="31" t="s">
        <v>47</v>
      </c>
      <c r="G77" s="31">
        <v>4</v>
      </c>
      <c r="H77" s="31" t="s">
        <v>21</v>
      </c>
      <c r="J77" s="31" t="s">
        <v>21</v>
      </c>
      <c r="L77" s="31" t="s">
        <v>21</v>
      </c>
      <c r="N77" s="31" t="s">
        <v>21</v>
      </c>
      <c r="P77" s="31" t="s">
        <v>21</v>
      </c>
      <c r="Q77" s="31" t="s">
        <v>48</v>
      </c>
      <c r="R77" s="31" t="s">
        <v>21</v>
      </c>
      <c r="T77" s="31" t="s">
        <v>21</v>
      </c>
      <c r="V77" s="31" t="s">
        <v>21</v>
      </c>
      <c r="X77" s="31" t="s">
        <v>21</v>
      </c>
      <c r="Z77" s="31" t="s">
        <v>21</v>
      </c>
      <c r="AA77" s="31" t="s">
        <v>49</v>
      </c>
      <c r="AB77" s="31" t="s">
        <v>21</v>
      </c>
      <c r="AD77" s="31" t="s">
        <v>21</v>
      </c>
      <c r="AE77" s="31" t="s">
        <v>25</v>
      </c>
    </row>
    <row r="78" spans="1:31" s="31" customFormat="1" x14ac:dyDescent="0.25">
      <c r="A78" s="16">
        <f>IF(COUNTIF(H78:AE78,"Yes")/12=0,"0%",COUNTIF(H78:AE78,"Yes")/12)</f>
        <v>1</v>
      </c>
      <c r="B78" s="31" t="s">
        <v>410</v>
      </c>
      <c r="C78" s="31" t="s">
        <v>87</v>
      </c>
      <c r="D78" s="31" t="s">
        <v>326</v>
      </c>
      <c r="E78" s="31" t="s">
        <v>392</v>
      </c>
      <c r="F78" s="31" t="s">
        <v>20</v>
      </c>
      <c r="G78" s="31">
        <v>6</v>
      </c>
      <c r="H78" s="31" t="s">
        <v>21</v>
      </c>
      <c r="J78" s="31" t="s">
        <v>21</v>
      </c>
      <c r="L78" s="31" t="s">
        <v>21</v>
      </c>
      <c r="M78" s="31" t="s">
        <v>327</v>
      </c>
      <c r="N78" s="31" t="s">
        <v>21</v>
      </c>
      <c r="P78" s="31" t="s">
        <v>21</v>
      </c>
      <c r="R78" s="31" t="s">
        <v>21</v>
      </c>
      <c r="T78" s="31" t="s">
        <v>21</v>
      </c>
      <c r="V78" s="31" t="s">
        <v>21</v>
      </c>
      <c r="W78" s="31" t="s">
        <v>328</v>
      </c>
      <c r="X78" s="31" t="s">
        <v>21</v>
      </c>
      <c r="Z78" s="31" t="s">
        <v>21</v>
      </c>
      <c r="AB78" s="31" t="s">
        <v>21</v>
      </c>
      <c r="AD78" s="31" t="s">
        <v>21</v>
      </c>
    </row>
    <row r="79" spans="1:31" s="31" customFormat="1" x14ac:dyDescent="0.25">
      <c r="A79" s="16">
        <f>IF(COUNTIF(H79:AE79,"Yes")/12=0,"0%",COUNTIF(H79:AE79,"Yes")/12)</f>
        <v>1</v>
      </c>
      <c r="B79" s="31" t="s">
        <v>410</v>
      </c>
      <c r="C79" s="31" t="s">
        <v>176</v>
      </c>
      <c r="D79" s="31" t="s">
        <v>469</v>
      </c>
      <c r="E79" s="31" t="s">
        <v>392</v>
      </c>
      <c r="F79" s="31" t="s">
        <v>20</v>
      </c>
      <c r="G79" s="31">
        <v>1</v>
      </c>
      <c r="H79" s="31" t="s">
        <v>21</v>
      </c>
      <c r="J79" s="31" t="s">
        <v>21</v>
      </c>
      <c r="L79" s="31" t="s">
        <v>21</v>
      </c>
      <c r="M79" s="31" t="s">
        <v>470</v>
      </c>
      <c r="N79" s="31" t="s">
        <v>21</v>
      </c>
      <c r="P79" s="31" t="s">
        <v>21</v>
      </c>
      <c r="R79" s="31" t="s">
        <v>21</v>
      </c>
      <c r="S79" s="31" t="s">
        <v>471</v>
      </c>
      <c r="T79" s="31" t="s">
        <v>21</v>
      </c>
      <c r="U79" s="31" t="s">
        <v>472</v>
      </c>
      <c r="V79" s="31" t="s">
        <v>21</v>
      </c>
      <c r="X79" s="31" t="s">
        <v>21</v>
      </c>
      <c r="Z79" s="31" t="s">
        <v>21</v>
      </c>
      <c r="AB79" s="31" t="s">
        <v>21</v>
      </c>
      <c r="AD79" s="31" t="s">
        <v>21</v>
      </c>
    </row>
    <row r="80" spans="1:31" s="31" customFormat="1" x14ac:dyDescent="0.25">
      <c r="A80" s="16">
        <f>IF(COUNTIF(H80:AE80,"Yes")/12=0,"0%",COUNTIF(H80:AE80,"Yes")/12)</f>
        <v>1</v>
      </c>
      <c r="B80" s="31" t="s">
        <v>410</v>
      </c>
      <c r="C80" s="31" t="s">
        <v>146</v>
      </c>
      <c r="D80" s="31" t="s">
        <v>147</v>
      </c>
      <c r="E80" s="31" t="s">
        <v>392</v>
      </c>
      <c r="F80" s="31" t="s">
        <v>54</v>
      </c>
      <c r="G80" s="31">
        <v>4</v>
      </c>
      <c r="H80" s="31" t="s">
        <v>21</v>
      </c>
      <c r="J80" s="31" t="s">
        <v>21</v>
      </c>
      <c r="L80" s="31" t="s">
        <v>21</v>
      </c>
      <c r="N80" s="31" t="s">
        <v>21</v>
      </c>
      <c r="P80" s="31" t="s">
        <v>21</v>
      </c>
      <c r="R80" s="31" t="s">
        <v>21</v>
      </c>
      <c r="T80" s="31" t="s">
        <v>21</v>
      </c>
      <c r="V80" s="31" t="s">
        <v>21</v>
      </c>
      <c r="X80" s="31" t="s">
        <v>21</v>
      </c>
      <c r="Z80" s="31" t="s">
        <v>21</v>
      </c>
      <c r="AB80" s="31" t="s">
        <v>21</v>
      </c>
      <c r="AD80" s="31" t="s">
        <v>21</v>
      </c>
    </row>
    <row r="81" spans="1:41" s="31" customFormat="1" x14ac:dyDescent="0.25">
      <c r="A81" s="16">
        <f>IF(COUNTIF(H81:AE81,"Yes")/12=0,"0%",COUNTIF(H81:AE81,"Yes")/12)</f>
        <v>1</v>
      </c>
      <c r="B81" s="31" t="s">
        <v>410</v>
      </c>
      <c r="C81" s="31" t="s">
        <v>33</v>
      </c>
      <c r="D81" s="31" t="s">
        <v>162</v>
      </c>
      <c r="E81" s="31" t="s">
        <v>392</v>
      </c>
      <c r="F81" s="31" t="s">
        <v>99</v>
      </c>
      <c r="G81" s="31">
        <v>30</v>
      </c>
      <c r="H81" s="31" t="s">
        <v>21</v>
      </c>
      <c r="J81" s="31" t="s">
        <v>21</v>
      </c>
      <c r="L81" s="31" t="s">
        <v>21</v>
      </c>
      <c r="N81" s="31" t="s">
        <v>21</v>
      </c>
      <c r="P81" s="31" t="s">
        <v>21</v>
      </c>
      <c r="R81" s="31" t="s">
        <v>21</v>
      </c>
      <c r="T81" s="31" t="s">
        <v>21</v>
      </c>
      <c r="V81" s="31" t="s">
        <v>21</v>
      </c>
      <c r="X81" s="31" t="s">
        <v>21</v>
      </c>
      <c r="Z81" s="31" t="s">
        <v>21</v>
      </c>
      <c r="AB81" s="31" t="s">
        <v>21</v>
      </c>
      <c r="AD81" s="31" t="s">
        <v>21</v>
      </c>
      <c r="AE81" s="31" t="s">
        <v>25</v>
      </c>
    </row>
    <row r="82" spans="1:41" s="31" customFormat="1" x14ac:dyDescent="0.25">
      <c r="A82" s="16">
        <f>IF(COUNTIF(H82:AE82,"Yes")/12=0,"0%",COUNTIF(H82:AE82,"Yes")/12)</f>
        <v>1</v>
      </c>
      <c r="B82" s="31" t="s">
        <v>410</v>
      </c>
      <c r="C82" s="31" t="s">
        <v>198</v>
      </c>
      <c r="D82" s="31" t="s">
        <v>298</v>
      </c>
      <c r="E82" s="31" t="s">
        <v>392</v>
      </c>
      <c r="F82" s="31" t="s">
        <v>54</v>
      </c>
      <c r="G82" s="31">
        <v>6</v>
      </c>
      <c r="H82" s="31" t="s">
        <v>21</v>
      </c>
      <c r="I82" s="31" t="s">
        <v>299</v>
      </c>
      <c r="J82" s="31" t="s">
        <v>21</v>
      </c>
      <c r="L82" s="31" t="s">
        <v>21</v>
      </c>
      <c r="N82" s="31" t="s">
        <v>21</v>
      </c>
      <c r="P82" s="31" t="s">
        <v>21</v>
      </c>
      <c r="R82" s="31" t="s">
        <v>21</v>
      </c>
      <c r="T82" s="31" t="s">
        <v>21</v>
      </c>
      <c r="V82" s="31" t="s">
        <v>21</v>
      </c>
      <c r="X82" s="31" t="s">
        <v>21</v>
      </c>
      <c r="Z82" s="31" t="s">
        <v>21</v>
      </c>
      <c r="AA82" s="31" t="s">
        <v>300</v>
      </c>
      <c r="AB82" s="31" t="s">
        <v>21</v>
      </c>
      <c r="AD82" s="31" t="s">
        <v>21</v>
      </c>
    </row>
    <row r="83" spans="1:41" s="31" customFormat="1" x14ac:dyDescent="0.25">
      <c r="A83" s="16">
        <f>IF(COUNTIF(H83:AE83,"Yes")/12=0,"0%",COUNTIF(H83:AE83,"Yes")/12)</f>
        <v>1</v>
      </c>
      <c r="B83" s="31" t="s">
        <v>410</v>
      </c>
      <c r="C83" s="31" t="s">
        <v>33</v>
      </c>
      <c r="D83" s="31" t="s">
        <v>132</v>
      </c>
      <c r="E83" s="31" t="s">
        <v>392</v>
      </c>
      <c r="F83" s="31" t="s">
        <v>51</v>
      </c>
      <c r="G83" s="31">
        <v>13</v>
      </c>
      <c r="H83" s="31" t="s">
        <v>21</v>
      </c>
      <c r="J83" s="31" t="s">
        <v>21</v>
      </c>
      <c r="L83" s="31" t="s">
        <v>21</v>
      </c>
      <c r="N83" s="31" t="s">
        <v>21</v>
      </c>
      <c r="P83" s="31" t="s">
        <v>21</v>
      </c>
      <c r="R83" s="31" t="s">
        <v>21</v>
      </c>
      <c r="T83" s="31" t="s">
        <v>21</v>
      </c>
      <c r="V83" s="31" t="s">
        <v>21</v>
      </c>
      <c r="X83" s="31" t="s">
        <v>21</v>
      </c>
      <c r="Z83" s="31" t="s">
        <v>21</v>
      </c>
      <c r="AB83" s="31" t="s">
        <v>21</v>
      </c>
      <c r="AD83" s="31" t="s">
        <v>21</v>
      </c>
      <c r="AE83" s="31" t="s">
        <v>25</v>
      </c>
    </row>
    <row r="84" spans="1:41" s="31" customFormat="1" x14ac:dyDescent="0.25">
      <c r="A84" s="16">
        <f>IF(COUNTIF(H84:AE84,"Yes")/12=0,"0%",COUNTIF(H84:AE84,"Yes")/12)</f>
        <v>1</v>
      </c>
      <c r="B84" s="31" t="s">
        <v>410</v>
      </c>
      <c r="C84" s="31" t="s">
        <v>166</v>
      </c>
      <c r="D84" s="31" t="s">
        <v>132</v>
      </c>
      <c r="E84" s="31" t="s">
        <v>392</v>
      </c>
      <c r="F84" s="31" t="s">
        <v>51</v>
      </c>
      <c r="G84" s="31">
        <v>17</v>
      </c>
      <c r="H84" s="31" t="s">
        <v>21</v>
      </c>
      <c r="J84" s="31" t="s">
        <v>21</v>
      </c>
      <c r="L84" s="31" t="s">
        <v>21</v>
      </c>
      <c r="N84" s="31" t="s">
        <v>21</v>
      </c>
      <c r="P84" s="31" t="s">
        <v>21</v>
      </c>
      <c r="R84" s="31" t="s">
        <v>21</v>
      </c>
      <c r="T84" s="31" t="s">
        <v>21</v>
      </c>
      <c r="V84" s="31" t="s">
        <v>21</v>
      </c>
      <c r="X84" s="31" t="s">
        <v>21</v>
      </c>
      <c r="Z84" s="31" t="s">
        <v>21</v>
      </c>
      <c r="AB84" s="31" t="s">
        <v>21</v>
      </c>
      <c r="AD84" s="31" t="s">
        <v>21</v>
      </c>
    </row>
    <row r="85" spans="1:41" s="31" customFormat="1" x14ac:dyDescent="0.25">
      <c r="A85" s="16">
        <f>IF(COUNTIF(H85:AE85,"Yes")/12=0,"0%",COUNTIF(H85:AE85,"Yes")/12)</f>
        <v>1</v>
      </c>
      <c r="B85" s="31" t="s">
        <v>410</v>
      </c>
      <c r="C85" s="31" t="s">
        <v>237</v>
      </c>
      <c r="D85" s="31" t="s">
        <v>473</v>
      </c>
      <c r="E85" s="31" t="s">
        <v>392</v>
      </c>
      <c r="F85" s="31" t="s">
        <v>20</v>
      </c>
      <c r="G85" s="31">
        <v>2</v>
      </c>
      <c r="H85" s="31" t="s">
        <v>21</v>
      </c>
      <c r="J85" s="31" t="s">
        <v>21</v>
      </c>
      <c r="L85" s="31" t="s">
        <v>21</v>
      </c>
      <c r="N85" s="31" t="s">
        <v>21</v>
      </c>
      <c r="P85" s="31" t="s">
        <v>21</v>
      </c>
      <c r="R85" s="31" t="s">
        <v>21</v>
      </c>
      <c r="T85" s="31" t="s">
        <v>21</v>
      </c>
      <c r="V85" s="31" t="s">
        <v>21</v>
      </c>
      <c r="X85" s="31" t="s">
        <v>21</v>
      </c>
      <c r="Z85" s="31" t="s">
        <v>21</v>
      </c>
      <c r="AB85" s="31" t="s">
        <v>21</v>
      </c>
      <c r="AC85" s="31" t="s">
        <v>474</v>
      </c>
      <c r="AD85" s="31" t="s">
        <v>21</v>
      </c>
    </row>
    <row r="86" spans="1:41" s="31" customFormat="1" x14ac:dyDescent="0.25">
      <c r="A86" s="16">
        <f>IF(COUNTIF(H86:AE86,"Yes")/12=0,"0%",COUNTIF(H86:AE86,"Yes")/12)</f>
        <v>1</v>
      </c>
      <c r="B86" s="31" t="s">
        <v>410</v>
      </c>
      <c r="C86" s="31" t="s">
        <v>237</v>
      </c>
      <c r="D86" s="31" t="s">
        <v>238</v>
      </c>
      <c r="E86" s="31" t="s">
        <v>392</v>
      </c>
      <c r="F86" s="31" t="s">
        <v>99</v>
      </c>
      <c r="G86" s="31">
        <v>5</v>
      </c>
      <c r="H86" s="31" t="s">
        <v>21</v>
      </c>
      <c r="J86" s="31" t="s">
        <v>21</v>
      </c>
      <c r="L86" s="31" t="s">
        <v>21</v>
      </c>
      <c r="N86" s="31" t="s">
        <v>21</v>
      </c>
      <c r="P86" s="31" t="s">
        <v>21</v>
      </c>
      <c r="R86" s="31" t="s">
        <v>21</v>
      </c>
      <c r="T86" s="31" t="s">
        <v>21</v>
      </c>
      <c r="V86" s="31" t="s">
        <v>21</v>
      </c>
      <c r="X86" s="31" t="s">
        <v>21</v>
      </c>
      <c r="Y86" s="31" t="s">
        <v>239</v>
      </c>
      <c r="Z86" s="31" t="s">
        <v>21</v>
      </c>
      <c r="AA86" s="31" t="s">
        <v>240</v>
      </c>
      <c r="AB86" s="31" t="s">
        <v>21</v>
      </c>
      <c r="AD86" s="31" t="s">
        <v>21</v>
      </c>
    </row>
    <row r="87" spans="1:41" s="31" customFormat="1" x14ac:dyDescent="0.25">
      <c r="A87" s="16">
        <f>IF(COUNTIF(H87:AE87,"Yes")/12=0,"0%",COUNTIF(H87:AE87,"Yes")/12)</f>
        <v>1</v>
      </c>
      <c r="B87" s="31" t="s">
        <v>410</v>
      </c>
      <c r="C87" s="31" t="s">
        <v>387</v>
      </c>
      <c r="D87" s="31" t="s">
        <v>189</v>
      </c>
      <c r="E87" s="31" t="s">
        <v>391</v>
      </c>
      <c r="G87" s="31">
        <v>17</v>
      </c>
      <c r="H87" s="31" t="s">
        <v>21</v>
      </c>
      <c r="I87" s="31" t="s">
        <v>388</v>
      </c>
      <c r="J87" s="31" t="s">
        <v>21</v>
      </c>
      <c r="K87" s="31" t="s">
        <v>389</v>
      </c>
      <c r="L87" s="31" t="s">
        <v>21</v>
      </c>
      <c r="N87" s="31" t="s">
        <v>21</v>
      </c>
      <c r="P87" s="31" t="s">
        <v>21</v>
      </c>
      <c r="R87" s="31" t="s">
        <v>21</v>
      </c>
      <c r="T87" s="31" t="s">
        <v>21</v>
      </c>
      <c r="V87" s="31" t="s">
        <v>21</v>
      </c>
      <c r="X87" s="31" t="s">
        <v>21</v>
      </c>
      <c r="Z87" s="31" t="s">
        <v>21</v>
      </c>
      <c r="AB87" s="31" t="s">
        <v>21</v>
      </c>
      <c r="AD87" s="31" t="s">
        <v>21</v>
      </c>
      <c r="AE87" s="31" t="s">
        <v>390</v>
      </c>
    </row>
    <row r="88" spans="1:41" s="31" customFormat="1" x14ac:dyDescent="0.25">
      <c r="A88" s="16">
        <f>IF(COUNTIF(H88:AE88,"Yes")/12=0,"0%",COUNTIF(H88:AE88,"Yes")/12)</f>
        <v>1</v>
      </c>
      <c r="B88" s="31" t="s">
        <v>410</v>
      </c>
      <c r="C88" s="31" t="s">
        <v>264</v>
      </c>
      <c r="D88" s="31" t="s">
        <v>265</v>
      </c>
      <c r="E88" s="31" t="s">
        <v>392</v>
      </c>
      <c r="F88" s="31" t="s">
        <v>99</v>
      </c>
      <c r="G88" s="31">
        <v>2</v>
      </c>
      <c r="H88" s="31" t="s">
        <v>21</v>
      </c>
      <c r="I88" s="31" t="s">
        <v>266</v>
      </c>
      <c r="J88" s="31" t="s">
        <v>21</v>
      </c>
      <c r="K88" s="31" t="s">
        <v>267</v>
      </c>
      <c r="L88" s="31" t="s">
        <v>21</v>
      </c>
      <c r="M88" s="31" t="s">
        <v>268</v>
      </c>
      <c r="N88" s="31" t="s">
        <v>21</v>
      </c>
      <c r="O88" s="31" t="s">
        <v>269</v>
      </c>
      <c r="P88" s="31" t="s">
        <v>21</v>
      </c>
      <c r="R88" s="31" t="s">
        <v>21</v>
      </c>
      <c r="T88" s="31" t="s">
        <v>21</v>
      </c>
      <c r="V88" s="31" t="s">
        <v>21</v>
      </c>
      <c r="X88" s="31" t="s">
        <v>21</v>
      </c>
      <c r="Y88" s="31" t="s">
        <v>270</v>
      </c>
      <c r="Z88" s="31" t="s">
        <v>21</v>
      </c>
      <c r="AB88" s="31" t="s">
        <v>21</v>
      </c>
      <c r="AD88" s="31" t="s">
        <v>21</v>
      </c>
      <c r="AE88" s="31" t="s">
        <v>475</v>
      </c>
    </row>
    <row r="89" spans="1:41" s="31" customFormat="1" x14ac:dyDescent="0.25">
      <c r="A89" s="16">
        <f>IF(COUNTIF(H89:AO89,"Yes")/17=0,"0%",COUNTIF(H89:AO89,"Yes")/17)</f>
        <v>1</v>
      </c>
      <c r="B89" s="31" t="s">
        <v>410</v>
      </c>
      <c r="C89" s="31" t="s">
        <v>237</v>
      </c>
      <c r="D89" s="31" t="s">
        <v>476</v>
      </c>
      <c r="E89" s="31" t="s">
        <v>448</v>
      </c>
      <c r="G89" s="31">
        <v>4</v>
      </c>
      <c r="H89" s="31" t="s">
        <v>21</v>
      </c>
      <c r="J89" s="31" t="s">
        <v>21</v>
      </c>
      <c r="L89" s="31" t="s">
        <v>21</v>
      </c>
      <c r="N89" s="31" t="s">
        <v>21</v>
      </c>
      <c r="P89" s="31" t="s">
        <v>21</v>
      </c>
      <c r="R89" s="31" t="s">
        <v>21</v>
      </c>
      <c r="T89" s="31" t="s">
        <v>21</v>
      </c>
      <c r="V89" s="31" t="s">
        <v>21</v>
      </c>
      <c r="X89" s="31" t="s">
        <v>21</v>
      </c>
      <c r="Z89" s="31" t="s">
        <v>21</v>
      </c>
      <c r="AB89" s="31" t="s">
        <v>21</v>
      </c>
      <c r="AD89" s="31" t="s">
        <v>21</v>
      </c>
      <c r="AF89" s="31" t="s">
        <v>21</v>
      </c>
      <c r="AH89" s="31" t="s">
        <v>21</v>
      </c>
      <c r="AJ89" s="31" t="s">
        <v>21</v>
      </c>
      <c r="AL89" s="31" t="s">
        <v>21</v>
      </c>
      <c r="AN89" s="31" t="s">
        <v>21</v>
      </c>
    </row>
    <row r="90" spans="1:41" s="31" customFormat="1" x14ac:dyDescent="0.25">
      <c r="A90" s="16">
        <f>IF(COUNTIF(H90:AO90,"Yes")/17=0,"0%",COUNTIF(H90:AO90,"Yes")/17)</f>
        <v>1</v>
      </c>
      <c r="B90" s="31" t="s">
        <v>410</v>
      </c>
      <c r="C90" s="31" t="s">
        <v>415</v>
      </c>
      <c r="D90" s="31" t="s">
        <v>118</v>
      </c>
      <c r="E90" s="31" t="s">
        <v>448</v>
      </c>
      <c r="G90" s="31">
        <v>3</v>
      </c>
      <c r="H90" s="31" t="s">
        <v>21</v>
      </c>
      <c r="J90" s="31" t="s">
        <v>21</v>
      </c>
      <c r="L90" s="31" t="s">
        <v>21</v>
      </c>
      <c r="N90" s="31" t="s">
        <v>21</v>
      </c>
      <c r="O90" s="31" t="s">
        <v>119</v>
      </c>
      <c r="P90" s="31" t="s">
        <v>21</v>
      </c>
      <c r="R90" s="31" t="s">
        <v>21</v>
      </c>
      <c r="T90" s="31" t="s">
        <v>21</v>
      </c>
      <c r="U90" s="31" t="s">
        <v>120</v>
      </c>
      <c r="V90" s="31" t="s">
        <v>21</v>
      </c>
      <c r="X90" s="31" t="s">
        <v>21</v>
      </c>
      <c r="Y90" s="31" t="s">
        <v>121</v>
      </c>
      <c r="Z90" s="31" t="s">
        <v>21</v>
      </c>
      <c r="AA90" s="31" t="s">
        <v>122</v>
      </c>
      <c r="AB90" s="31" t="s">
        <v>21</v>
      </c>
      <c r="AC90" s="31" t="s">
        <v>123</v>
      </c>
      <c r="AD90" s="31" t="s">
        <v>21</v>
      </c>
      <c r="AF90" s="31" t="s">
        <v>21</v>
      </c>
      <c r="AH90" s="31" t="s">
        <v>21</v>
      </c>
      <c r="AI90" s="31" t="s">
        <v>124</v>
      </c>
      <c r="AJ90" s="31" t="s">
        <v>21</v>
      </c>
      <c r="AK90" s="31" t="s">
        <v>125</v>
      </c>
      <c r="AL90" s="31" t="s">
        <v>21</v>
      </c>
      <c r="AM90" s="31" t="s">
        <v>126</v>
      </c>
      <c r="AN90" s="31" t="s">
        <v>21</v>
      </c>
      <c r="AO90" s="31" t="s">
        <v>127</v>
      </c>
    </row>
    <row r="91" spans="1:41" s="31" customFormat="1" x14ac:dyDescent="0.25">
      <c r="A91" s="16">
        <f>IF(COUNTIF(H91:AE91,"Yes")/12=0,"0%",COUNTIF(H91:AE91,"Yes")/12)</f>
        <v>1</v>
      </c>
      <c r="B91" s="31" t="s">
        <v>410</v>
      </c>
      <c r="C91" s="31" t="s">
        <v>82</v>
      </c>
      <c r="D91" s="31" t="s">
        <v>54</v>
      </c>
      <c r="E91" s="31" t="s">
        <v>391</v>
      </c>
      <c r="G91" s="31">
        <v>18</v>
      </c>
      <c r="H91" s="31" t="s">
        <v>21</v>
      </c>
      <c r="I91" s="31" t="s">
        <v>83</v>
      </c>
      <c r="J91" s="31" t="s">
        <v>21</v>
      </c>
      <c r="K91" s="31" t="s">
        <v>84</v>
      </c>
      <c r="L91" s="31" t="s">
        <v>21</v>
      </c>
      <c r="N91" s="31" t="s">
        <v>21</v>
      </c>
      <c r="P91" s="31" t="s">
        <v>21</v>
      </c>
      <c r="R91" s="31" t="s">
        <v>21</v>
      </c>
      <c r="T91" s="31" t="s">
        <v>21</v>
      </c>
      <c r="V91" s="31" t="s">
        <v>21</v>
      </c>
      <c r="X91" s="31" t="s">
        <v>21</v>
      </c>
      <c r="Z91" s="31" t="s">
        <v>21</v>
      </c>
      <c r="AB91" s="31" t="s">
        <v>21</v>
      </c>
      <c r="AD91" s="31" t="s">
        <v>21</v>
      </c>
    </row>
    <row r="92" spans="1:41" s="31" customFormat="1" x14ac:dyDescent="0.25">
      <c r="A92" s="16">
        <f>IF(COUNTIF(H92:AE92,"Yes")/12=0,"0%",COUNTIF(H92:AE92,"Yes")/12)</f>
        <v>1</v>
      </c>
      <c r="B92" s="31" t="s">
        <v>410</v>
      </c>
      <c r="C92" s="31" t="s">
        <v>255</v>
      </c>
      <c r="D92" s="31" t="s">
        <v>477</v>
      </c>
      <c r="E92" s="31" t="s">
        <v>392</v>
      </c>
      <c r="F92" s="31" t="s">
        <v>109</v>
      </c>
      <c r="G92" s="31">
        <v>7</v>
      </c>
      <c r="H92" s="31" t="s">
        <v>21</v>
      </c>
      <c r="J92" s="31" t="s">
        <v>21</v>
      </c>
      <c r="K92" s="31" t="s">
        <v>478</v>
      </c>
      <c r="L92" s="31" t="s">
        <v>21</v>
      </c>
      <c r="N92" s="31" t="s">
        <v>21</v>
      </c>
      <c r="P92" s="31" t="s">
        <v>21</v>
      </c>
      <c r="R92" s="31" t="s">
        <v>21</v>
      </c>
      <c r="S92" s="31" t="s">
        <v>479</v>
      </c>
      <c r="T92" s="31" t="s">
        <v>21</v>
      </c>
      <c r="U92" s="31" t="s">
        <v>480</v>
      </c>
      <c r="V92" s="31" t="s">
        <v>21</v>
      </c>
      <c r="X92" s="31" t="s">
        <v>21</v>
      </c>
      <c r="Z92" s="31" t="s">
        <v>21</v>
      </c>
      <c r="AB92" s="31" t="s">
        <v>21</v>
      </c>
      <c r="AD92" s="31" t="s">
        <v>21</v>
      </c>
      <c r="AE92" s="31" t="s">
        <v>481</v>
      </c>
    </row>
    <row r="93" spans="1:41" s="31" customFormat="1" x14ac:dyDescent="0.25">
      <c r="A93" s="16">
        <f>IF(COUNTIF(H93:AE93,"Yes")/12=0,"0%",COUNTIF(H93:AE93,"Yes")/12)</f>
        <v>1</v>
      </c>
      <c r="B93" s="31" t="s">
        <v>410</v>
      </c>
      <c r="C93" s="31" t="s">
        <v>365</v>
      </c>
      <c r="D93" s="31" t="s">
        <v>366</v>
      </c>
      <c r="E93" s="31" t="s">
        <v>392</v>
      </c>
      <c r="F93" s="31" t="s">
        <v>51</v>
      </c>
      <c r="G93" s="31">
        <v>12</v>
      </c>
      <c r="H93" s="31" t="s">
        <v>21</v>
      </c>
      <c r="J93" s="31" t="s">
        <v>21</v>
      </c>
      <c r="L93" s="31" t="s">
        <v>21</v>
      </c>
      <c r="N93" s="31" t="s">
        <v>21</v>
      </c>
      <c r="P93" s="31" t="s">
        <v>21</v>
      </c>
      <c r="R93" s="31" t="s">
        <v>21</v>
      </c>
      <c r="T93" s="31" t="s">
        <v>21</v>
      </c>
      <c r="V93" s="31" t="s">
        <v>21</v>
      </c>
      <c r="X93" s="31" t="s">
        <v>21</v>
      </c>
      <c r="Z93" s="31" t="s">
        <v>21</v>
      </c>
      <c r="AB93" s="31" t="s">
        <v>21</v>
      </c>
      <c r="AD93" s="31" t="s">
        <v>21</v>
      </c>
    </row>
    <row r="94" spans="1:41" s="31" customFormat="1" x14ac:dyDescent="0.25">
      <c r="A94" s="16">
        <f>IF(COUNTIF(H94:AE94,"Yes")/12=0,"0%",COUNTIF(H94:AE94,"Yes")/12)</f>
        <v>1</v>
      </c>
      <c r="B94" s="31" t="s">
        <v>410</v>
      </c>
      <c r="C94" s="31" t="s">
        <v>90</v>
      </c>
      <c r="D94" s="31" t="s">
        <v>86</v>
      </c>
      <c r="E94" s="31" t="s">
        <v>392</v>
      </c>
      <c r="F94" s="31" t="s">
        <v>20</v>
      </c>
      <c r="G94" s="31">
        <v>38</v>
      </c>
      <c r="H94" s="31" t="s">
        <v>21</v>
      </c>
      <c r="J94" s="31" t="s">
        <v>21</v>
      </c>
      <c r="L94" s="31" t="s">
        <v>21</v>
      </c>
      <c r="N94" s="31" t="s">
        <v>21</v>
      </c>
      <c r="P94" s="31" t="s">
        <v>21</v>
      </c>
      <c r="R94" s="31" t="s">
        <v>21</v>
      </c>
      <c r="T94" s="31" t="s">
        <v>21</v>
      </c>
      <c r="V94" s="31" t="s">
        <v>21</v>
      </c>
      <c r="X94" s="31" t="s">
        <v>21</v>
      </c>
      <c r="Z94" s="31" t="s">
        <v>21</v>
      </c>
      <c r="AB94" s="31" t="s">
        <v>21</v>
      </c>
      <c r="AD94" s="31" t="s">
        <v>21</v>
      </c>
      <c r="AE94" s="31" t="s">
        <v>25</v>
      </c>
    </row>
    <row r="95" spans="1:41" s="31" customFormat="1" x14ac:dyDescent="0.25">
      <c r="A95" s="16">
        <f>IF(COUNTIF(H95:AE95,"Yes")/12=0,"0%",COUNTIF(H95:AE95,"Yes")/12)</f>
        <v>1</v>
      </c>
      <c r="B95" s="31" t="s">
        <v>410</v>
      </c>
      <c r="C95" s="31" t="s">
        <v>85</v>
      </c>
      <c r="D95" s="31" t="s">
        <v>86</v>
      </c>
      <c r="E95" s="31" t="s">
        <v>392</v>
      </c>
      <c r="F95" s="31" t="s">
        <v>20</v>
      </c>
      <c r="G95" s="31">
        <v>13</v>
      </c>
      <c r="H95" s="31" t="s">
        <v>21</v>
      </c>
      <c r="J95" s="31" t="s">
        <v>21</v>
      </c>
      <c r="L95" s="31" t="s">
        <v>21</v>
      </c>
      <c r="N95" s="31" t="s">
        <v>21</v>
      </c>
      <c r="P95" s="31" t="s">
        <v>21</v>
      </c>
      <c r="R95" s="31" t="s">
        <v>21</v>
      </c>
      <c r="T95" s="31" t="s">
        <v>21</v>
      </c>
      <c r="V95" s="31" t="s">
        <v>21</v>
      </c>
      <c r="X95" s="31" t="s">
        <v>21</v>
      </c>
      <c r="Z95" s="31" t="s">
        <v>21</v>
      </c>
      <c r="AB95" s="31" t="s">
        <v>21</v>
      </c>
      <c r="AD95" s="31" t="s">
        <v>21</v>
      </c>
      <c r="AE95" s="31" t="s">
        <v>25</v>
      </c>
    </row>
    <row r="96" spans="1:41" s="31" customFormat="1" x14ac:dyDescent="0.25">
      <c r="A96" s="16">
        <f>IF(COUNTIF(H96:AE96,"Yes")/12=0,"0%",COUNTIF(H96:AE96,"Yes")/12)</f>
        <v>1</v>
      </c>
      <c r="B96" s="31" t="s">
        <v>410</v>
      </c>
      <c r="C96" s="31" t="s">
        <v>143</v>
      </c>
      <c r="D96" s="31" t="s">
        <v>144</v>
      </c>
      <c r="E96" s="31" t="s">
        <v>392</v>
      </c>
      <c r="F96" s="31" t="s">
        <v>47</v>
      </c>
      <c r="G96" s="31">
        <v>19</v>
      </c>
      <c r="H96" s="31" t="s">
        <v>21</v>
      </c>
      <c r="J96" s="31" t="s">
        <v>21</v>
      </c>
      <c r="L96" s="31" t="s">
        <v>21</v>
      </c>
      <c r="N96" s="31" t="s">
        <v>21</v>
      </c>
      <c r="P96" s="31" t="s">
        <v>21</v>
      </c>
      <c r="R96" s="31" t="s">
        <v>21</v>
      </c>
      <c r="T96" s="31" t="s">
        <v>21</v>
      </c>
      <c r="V96" s="31" t="s">
        <v>21</v>
      </c>
      <c r="X96" s="31" t="s">
        <v>21</v>
      </c>
      <c r="Y96" s="31" t="s">
        <v>145</v>
      </c>
      <c r="Z96" s="31" t="s">
        <v>21</v>
      </c>
      <c r="AB96" s="31" t="s">
        <v>21</v>
      </c>
      <c r="AD96" s="31" t="s">
        <v>21</v>
      </c>
    </row>
    <row r="97" spans="1:40" s="31" customFormat="1" x14ac:dyDescent="0.25">
      <c r="A97" s="16">
        <f>IF(COUNTIF(H97:AE97,"Yes")/12=0,"0%",COUNTIF(H97:AE97,"Yes")/12)</f>
        <v>1</v>
      </c>
      <c r="B97" s="31" t="s">
        <v>410</v>
      </c>
      <c r="C97" s="31" t="s">
        <v>283</v>
      </c>
      <c r="D97" s="31" t="s">
        <v>284</v>
      </c>
      <c r="E97" s="31" t="s">
        <v>392</v>
      </c>
      <c r="F97" s="31" t="s">
        <v>109</v>
      </c>
      <c r="G97" s="31">
        <v>2</v>
      </c>
      <c r="H97" s="31" t="s">
        <v>21</v>
      </c>
      <c r="I97" s="31" t="s">
        <v>285</v>
      </c>
      <c r="J97" s="31" t="s">
        <v>21</v>
      </c>
      <c r="L97" s="31" t="s">
        <v>21</v>
      </c>
      <c r="N97" s="31" t="s">
        <v>21</v>
      </c>
      <c r="P97" s="31" t="s">
        <v>21</v>
      </c>
      <c r="R97" s="31" t="s">
        <v>21</v>
      </c>
      <c r="T97" s="31" t="s">
        <v>21</v>
      </c>
      <c r="U97" s="31" t="s">
        <v>286</v>
      </c>
      <c r="V97" s="31" t="s">
        <v>21</v>
      </c>
      <c r="W97" s="31" t="s">
        <v>287</v>
      </c>
      <c r="X97" s="31" t="s">
        <v>21</v>
      </c>
      <c r="Z97" s="31" t="s">
        <v>21</v>
      </c>
      <c r="AB97" s="31" t="s">
        <v>21</v>
      </c>
      <c r="AD97" s="31" t="s">
        <v>21</v>
      </c>
    </row>
    <row r="98" spans="1:40" s="31" customFormat="1" x14ac:dyDescent="0.25">
      <c r="A98" s="16">
        <f>IF(COUNTIF(H98:AE98,"Yes")/12=0,"0%",COUNTIF(H98:AE98,"Yes")/12)</f>
        <v>1</v>
      </c>
      <c r="B98" s="31" t="s">
        <v>410</v>
      </c>
      <c r="C98" s="31" t="s">
        <v>174</v>
      </c>
      <c r="D98" s="31" t="s">
        <v>175</v>
      </c>
      <c r="E98" s="31" t="s">
        <v>392</v>
      </c>
      <c r="F98" s="31" t="s">
        <v>61</v>
      </c>
      <c r="G98" s="31">
        <v>8</v>
      </c>
      <c r="H98" s="31" t="s">
        <v>21</v>
      </c>
      <c r="J98" s="31" t="s">
        <v>21</v>
      </c>
      <c r="L98" s="31" t="s">
        <v>21</v>
      </c>
      <c r="N98" s="31" t="s">
        <v>21</v>
      </c>
      <c r="P98" s="31" t="s">
        <v>21</v>
      </c>
      <c r="R98" s="31" t="s">
        <v>21</v>
      </c>
      <c r="T98" s="31" t="s">
        <v>21</v>
      </c>
      <c r="V98" s="31" t="s">
        <v>21</v>
      </c>
      <c r="X98" s="31" t="s">
        <v>21</v>
      </c>
      <c r="Z98" s="31" t="s">
        <v>21</v>
      </c>
      <c r="AB98" s="31" t="s">
        <v>21</v>
      </c>
      <c r="AD98" s="31" t="s">
        <v>21</v>
      </c>
    </row>
    <row r="99" spans="1:40" s="31" customFormat="1" x14ac:dyDescent="0.25">
      <c r="A99" s="16">
        <f>IF(COUNTIF(H99:AE99,"Yes")/12=0,"0%",COUNTIF(H99:AE99,"Yes")/12)</f>
        <v>1</v>
      </c>
      <c r="B99" s="31" t="s">
        <v>410</v>
      </c>
      <c r="C99" s="31" t="s">
        <v>229</v>
      </c>
      <c r="D99" s="31" t="s">
        <v>230</v>
      </c>
      <c r="E99" s="31" t="s">
        <v>392</v>
      </c>
      <c r="F99" s="31" t="s">
        <v>99</v>
      </c>
      <c r="G99" s="31">
        <v>14</v>
      </c>
      <c r="H99" s="31" t="s">
        <v>21</v>
      </c>
      <c r="J99" s="31" t="s">
        <v>21</v>
      </c>
      <c r="L99" s="31" t="s">
        <v>21</v>
      </c>
      <c r="N99" s="31" t="s">
        <v>21</v>
      </c>
      <c r="P99" s="31" t="s">
        <v>21</v>
      </c>
      <c r="R99" s="31" t="s">
        <v>21</v>
      </c>
      <c r="T99" s="31" t="s">
        <v>21</v>
      </c>
      <c r="V99" s="31" t="s">
        <v>21</v>
      </c>
      <c r="X99" s="31" t="s">
        <v>21</v>
      </c>
      <c r="Z99" s="31" t="s">
        <v>21</v>
      </c>
      <c r="AB99" s="31" t="s">
        <v>21</v>
      </c>
      <c r="AD99" s="31" t="s">
        <v>21</v>
      </c>
      <c r="AE99" s="31" t="s">
        <v>406</v>
      </c>
    </row>
    <row r="100" spans="1:40" s="31" customFormat="1" x14ac:dyDescent="0.25">
      <c r="A100" s="16">
        <f>IF(COUNTIF(H100:AO100,"Yes")/17=0,"0%",COUNTIF(H100:AO100,"Yes")/17)</f>
        <v>1</v>
      </c>
      <c r="B100" s="31" t="s">
        <v>410</v>
      </c>
      <c r="C100" s="31" t="s">
        <v>63</v>
      </c>
      <c r="D100" s="31" t="s">
        <v>173</v>
      </c>
      <c r="E100" s="31" t="s">
        <v>448</v>
      </c>
      <c r="G100" s="31">
        <v>5</v>
      </c>
      <c r="H100" s="31" t="s">
        <v>21</v>
      </c>
      <c r="J100" s="31" t="s">
        <v>21</v>
      </c>
      <c r="L100" s="31" t="s">
        <v>21</v>
      </c>
      <c r="N100" s="31" t="s">
        <v>21</v>
      </c>
      <c r="P100" s="31" t="s">
        <v>21</v>
      </c>
      <c r="R100" s="31" t="s">
        <v>21</v>
      </c>
      <c r="T100" s="31" t="s">
        <v>21</v>
      </c>
      <c r="V100" s="31" t="s">
        <v>21</v>
      </c>
      <c r="X100" s="31" t="s">
        <v>21</v>
      </c>
      <c r="Z100" s="31" t="s">
        <v>21</v>
      </c>
      <c r="AB100" s="31" t="s">
        <v>21</v>
      </c>
      <c r="AD100" s="31" t="s">
        <v>21</v>
      </c>
      <c r="AF100" s="31" t="s">
        <v>21</v>
      </c>
      <c r="AH100" s="31" t="s">
        <v>21</v>
      </c>
      <c r="AJ100" s="31" t="s">
        <v>21</v>
      </c>
      <c r="AL100" s="31" t="s">
        <v>21</v>
      </c>
      <c r="AN100" s="31" t="s">
        <v>21</v>
      </c>
    </row>
    <row r="101" spans="1:40" s="31" customFormat="1" x14ac:dyDescent="0.25">
      <c r="A101" s="16">
        <f>IF(COUNTIF(H101:AO101,"Yes")/17=0,"0%",COUNTIF(H101:AO101,"Yes")/17)</f>
        <v>1</v>
      </c>
      <c r="B101" s="31" t="s">
        <v>410</v>
      </c>
      <c r="C101" s="31" t="s">
        <v>139</v>
      </c>
      <c r="D101" s="31" t="s">
        <v>140</v>
      </c>
      <c r="E101" s="31" t="s">
        <v>448</v>
      </c>
      <c r="G101" s="31">
        <v>3</v>
      </c>
      <c r="H101" s="31" t="s">
        <v>21</v>
      </c>
      <c r="J101" s="31" t="s">
        <v>21</v>
      </c>
      <c r="L101" s="31" t="s">
        <v>21</v>
      </c>
      <c r="N101" s="31" t="s">
        <v>21</v>
      </c>
      <c r="P101" s="31" t="s">
        <v>21</v>
      </c>
      <c r="R101" s="31" t="s">
        <v>21</v>
      </c>
      <c r="T101" s="31" t="s">
        <v>21</v>
      </c>
      <c r="V101" s="31" t="s">
        <v>21</v>
      </c>
      <c r="X101" s="31" t="s">
        <v>21</v>
      </c>
      <c r="Z101" s="31" t="s">
        <v>21</v>
      </c>
      <c r="AB101" s="31" t="s">
        <v>21</v>
      </c>
      <c r="AD101" s="31" t="s">
        <v>21</v>
      </c>
      <c r="AF101" s="31" t="s">
        <v>21</v>
      </c>
      <c r="AH101" s="31" t="s">
        <v>21</v>
      </c>
      <c r="AJ101" s="31" t="s">
        <v>21</v>
      </c>
      <c r="AL101" s="31" t="s">
        <v>21</v>
      </c>
      <c r="AN101" s="31" t="s">
        <v>21</v>
      </c>
    </row>
    <row r="102" spans="1:40" s="31" customFormat="1" x14ac:dyDescent="0.25">
      <c r="A102" s="16">
        <f>IF(COUNTIF(H102:AE102,"Yes")/12=0,"0%",COUNTIF(H102:AE102,"Yes")/12)</f>
        <v>1</v>
      </c>
      <c r="B102" s="31" t="s">
        <v>410</v>
      </c>
      <c r="C102" s="31" t="s">
        <v>378</v>
      </c>
      <c r="D102" s="31" t="s">
        <v>379</v>
      </c>
      <c r="E102" s="31" t="s">
        <v>392</v>
      </c>
      <c r="F102" s="31" t="s">
        <v>61</v>
      </c>
      <c r="G102" s="31">
        <v>13</v>
      </c>
      <c r="H102" s="31" t="s">
        <v>21</v>
      </c>
      <c r="J102" s="31" t="s">
        <v>21</v>
      </c>
      <c r="L102" s="31" t="s">
        <v>21</v>
      </c>
      <c r="N102" s="31" t="s">
        <v>21</v>
      </c>
      <c r="P102" s="31" t="s">
        <v>21</v>
      </c>
      <c r="R102" s="31" t="s">
        <v>21</v>
      </c>
      <c r="S102" s="31" t="s">
        <v>380</v>
      </c>
      <c r="T102" s="31" t="s">
        <v>21</v>
      </c>
      <c r="V102" s="31" t="s">
        <v>21</v>
      </c>
      <c r="X102" s="31" t="s">
        <v>21</v>
      </c>
      <c r="Z102" s="31" t="s">
        <v>21</v>
      </c>
      <c r="AB102" s="31" t="s">
        <v>21</v>
      </c>
      <c r="AD102" s="31" t="s">
        <v>21</v>
      </c>
    </row>
    <row r="103" spans="1:40" s="31" customFormat="1" x14ac:dyDescent="0.25">
      <c r="A103" s="16">
        <f>IF(COUNTIF(H103:AE103,"Yes")/12=0,"0%",COUNTIF(H103:AE103,"Yes")/12)</f>
        <v>1</v>
      </c>
      <c r="B103" s="31" t="s">
        <v>410</v>
      </c>
      <c r="C103" s="31" t="s">
        <v>231</v>
      </c>
      <c r="D103" s="31" t="s">
        <v>232</v>
      </c>
      <c r="E103" s="31" t="s">
        <v>392</v>
      </c>
      <c r="F103" s="31" t="s">
        <v>47</v>
      </c>
      <c r="G103" s="31">
        <v>4</v>
      </c>
      <c r="H103" s="31" t="s">
        <v>21</v>
      </c>
      <c r="J103" s="31" t="s">
        <v>21</v>
      </c>
      <c r="L103" s="31" t="s">
        <v>21</v>
      </c>
      <c r="N103" s="31" t="s">
        <v>21</v>
      </c>
      <c r="P103" s="31" t="s">
        <v>21</v>
      </c>
      <c r="R103" s="31" t="s">
        <v>21</v>
      </c>
      <c r="T103" s="31" t="s">
        <v>21</v>
      </c>
      <c r="V103" s="31" t="s">
        <v>21</v>
      </c>
      <c r="X103" s="31" t="s">
        <v>21</v>
      </c>
      <c r="Y103" s="31" t="s">
        <v>233</v>
      </c>
      <c r="Z103" s="31" t="s">
        <v>21</v>
      </c>
      <c r="AB103" s="31" t="s">
        <v>21</v>
      </c>
      <c r="AC103" s="31" t="s">
        <v>234</v>
      </c>
      <c r="AD103" s="31" t="s">
        <v>21</v>
      </c>
    </row>
    <row r="104" spans="1:40" s="31" customFormat="1" x14ac:dyDescent="0.25">
      <c r="A104" s="16">
        <f>IF(COUNTIF(H104:AE104,"Yes")/12=0,"0%",COUNTIF(H104:AE104,"Yes")/12)</f>
        <v>1</v>
      </c>
      <c r="B104" s="31" t="s">
        <v>410</v>
      </c>
      <c r="C104" s="31" t="s">
        <v>200</v>
      </c>
      <c r="D104" s="31" t="s">
        <v>201</v>
      </c>
      <c r="E104" s="31" t="s">
        <v>392</v>
      </c>
      <c r="F104" s="31" t="s">
        <v>51</v>
      </c>
      <c r="G104" s="31">
        <v>10</v>
      </c>
      <c r="H104" s="31" t="s">
        <v>21</v>
      </c>
      <c r="J104" s="31" t="s">
        <v>21</v>
      </c>
      <c r="L104" s="31" t="s">
        <v>21</v>
      </c>
      <c r="N104" s="31" t="s">
        <v>21</v>
      </c>
      <c r="P104" s="31" t="s">
        <v>21</v>
      </c>
      <c r="R104" s="31" t="s">
        <v>21</v>
      </c>
      <c r="T104" s="31" t="s">
        <v>21</v>
      </c>
      <c r="V104" s="31" t="s">
        <v>21</v>
      </c>
      <c r="X104" s="31" t="s">
        <v>21</v>
      </c>
      <c r="Z104" s="31" t="s">
        <v>21</v>
      </c>
      <c r="AB104" s="31" t="s">
        <v>21</v>
      </c>
      <c r="AD104" s="31" t="s">
        <v>21</v>
      </c>
      <c r="AE104" s="31" t="s">
        <v>25</v>
      </c>
    </row>
    <row r="105" spans="1:40" s="31" customFormat="1" x14ac:dyDescent="0.25">
      <c r="A105" s="16">
        <f>IF(COUNTIF(H105:AE105,"Yes")/12=0,"0%",COUNTIF(H105:AE105,"Yes")/12)</f>
        <v>1</v>
      </c>
      <c r="B105" s="31" t="s">
        <v>410</v>
      </c>
      <c r="C105" s="31" t="s">
        <v>352</v>
      </c>
      <c r="D105" s="31" t="s">
        <v>353</v>
      </c>
      <c r="E105" s="31" t="s">
        <v>392</v>
      </c>
      <c r="F105" s="31" t="s">
        <v>54</v>
      </c>
      <c r="G105" s="31">
        <v>8</v>
      </c>
      <c r="H105" s="31" t="s">
        <v>21</v>
      </c>
      <c r="J105" s="31" t="s">
        <v>21</v>
      </c>
      <c r="L105" s="31" t="s">
        <v>21</v>
      </c>
      <c r="N105" s="31" t="s">
        <v>21</v>
      </c>
      <c r="P105" s="31" t="s">
        <v>21</v>
      </c>
      <c r="R105" s="31" t="s">
        <v>21</v>
      </c>
      <c r="T105" s="31" t="s">
        <v>21</v>
      </c>
      <c r="V105" s="31" t="s">
        <v>21</v>
      </c>
      <c r="X105" s="31" t="s">
        <v>21</v>
      </c>
      <c r="Z105" s="31" t="s">
        <v>21</v>
      </c>
      <c r="AB105" s="31" t="s">
        <v>21</v>
      </c>
      <c r="AD105" s="31" t="s">
        <v>21</v>
      </c>
    </row>
    <row r="106" spans="1:40" s="31" customFormat="1" x14ac:dyDescent="0.25">
      <c r="A106" s="16">
        <f>IF(COUNTIF(H106:AE106,"Yes")/12=0,"0%",COUNTIF(H106:AE106,"Yes")/12)</f>
        <v>0.91666666666666663</v>
      </c>
      <c r="B106" s="31" t="s">
        <v>410</v>
      </c>
      <c r="C106" s="31" t="s">
        <v>316</v>
      </c>
      <c r="D106" s="31" t="s">
        <v>414</v>
      </c>
      <c r="E106" s="31" t="s">
        <v>391</v>
      </c>
      <c r="G106" s="31">
        <v>12</v>
      </c>
      <c r="H106" s="31" t="s">
        <v>21</v>
      </c>
      <c r="J106" s="31" t="s">
        <v>21</v>
      </c>
      <c r="L106" s="31" t="s">
        <v>21</v>
      </c>
      <c r="N106" s="31" t="s">
        <v>21</v>
      </c>
      <c r="P106" s="31" t="s">
        <v>21</v>
      </c>
      <c r="R106" s="31" t="s">
        <v>21</v>
      </c>
      <c r="T106" s="31" t="s">
        <v>22</v>
      </c>
      <c r="V106" s="31" t="s">
        <v>21</v>
      </c>
      <c r="X106" s="31" t="s">
        <v>21</v>
      </c>
      <c r="Z106" s="31" t="s">
        <v>21</v>
      </c>
      <c r="AB106" s="31" t="s">
        <v>21</v>
      </c>
      <c r="AD106" s="31" t="s">
        <v>21</v>
      </c>
    </row>
    <row r="107" spans="1:40" s="31" customFormat="1" x14ac:dyDescent="0.25">
      <c r="A107" s="16">
        <f>IF(COUNTIF(H107:AE107,"Yes")/12=0,"0%",COUNTIF(H107:AE107,"Yes")/12)</f>
        <v>0.91666666666666663</v>
      </c>
      <c r="B107" s="31" t="s">
        <v>410</v>
      </c>
      <c r="C107" s="31" t="s">
        <v>416</v>
      </c>
      <c r="D107" s="31" t="s">
        <v>50</v>
      </c>
      <c r="E107" s="31" t="s">
        <v>392</v>
      </c>
      <c r="F107" s="31" t="s">
        <v>51</v>
      </c>
      <c r="G107" s="31">
        <v>4</v>
      </c>
      <c r="H107" s="31" t="s">
        <v>21</v>
      </c>
      <c r="J107" s="31" t="s">
        <v>21</v>
      </c>
      <c r="L107" s="31" t="s">
        <v>21</v>
      </c>
      <c r="N107" s="31" t="s">
        <v>21</v>
      </c>
      <c r="P107" s="31" t="s">
        <v>21</v>
      </c>
      <c r="R107" s="31" t="s">
        <v>21</v>
      </c>
      <c r="T107" s="31" t="s">
        <v>21</v>
      </c>
      <c r="V107" s="31" t="s">
        <v>21</v>
      </c>
      <c r="X107" s="31" t="s">
        <v>21</v>
      </c>
      <c r="Z107" s="31" t="s">
        <v>21</v>
      </c>
      <c r="AB107" s="31" t="s">
        <v>22</v>
      </c>
      <c r="AD107" s="31" t="s">
        <v>21</v>
      </c>
    </row>
    <row r="108" spans="1:40" s="31" customFormat="1" x14ac:dyDescent="0.25">
      <c r="A108" s="16">
        <f>IF(COUNTIF(H108:AE108,"Yes")/12=0,"0%",COUNTIF(H108:AE108,"Yes")/12)</f>
        <v>0.91666666666666663</v>
      </c>
      <c r="B108" s="31" t="s">
        <v>410</v>
      </c>
      <c r="C108" s="31" t="s">
        <v>426</v>
      </c>
      <c r="D108" s="31" t="s">
        <v>427</v>
      </c>
      <c r="E108" s="31" t="s">
        <v>392</v>
      </c>
      <c r="F108" s="31" t="s">
        <v>99</v>
      </c>
      <c r="G108" s="31">
        <v>14</v>
      </c>
      <c r="H108" s="31" t="s">
        <v>21</v>
      </c>
      <c r="J108" s="31" t="s">
        <v>21</v>
      </c>
      <c r="L108" s="31" t="s">
        <v>21</v>
      </c>
      <c r="N108" s="31" t="s">
        <v>21</v>
      </c>
      <c r="P108" s="31" t="s">
        <v>21</v>
      </c>
      <c r="Q108" s="31" t="s">
        <v>428</v>
      </c>
      <c r="R108" s="31" t="s">
        <v>21</v>
      </c>
      <c r="T108" s="31" t="s">
        <v>21</v>
      </c>
      <c r="V108" s="31" t="s">
        <v>21</v>
      </c>
      <c r="W108" s="31" t="s">
        <v>429</v>
      </c>
      <c r="X108" s="31" t="s">
        <v>21</v>
      </c>
      <c r="Z108" s="31" t="s">
        <v>22</v>
      </c>
      <c r="AA108" s="31" t="s">
        <v>430</v>
      </c>
      <c r="AB108" s="31" t="s">
        <v>21</v>
      </c>
      <c r="AC108" s="31" t="s">
        <v>431</v>
      </c>
      <c r="AD108" s="31" t="s">
        <v>21</v>
      </c>
      <c r="AE108" s="31" t="s">
        <v>25</v>
      </c>
    </row>
    <row r="109" spans="1:40" s="31" customFormat="1" x14ac:dyDescent="0.25">
      <c r="A109" s="16">
        <f>IF(COUNTIF(H109:AE109,"Yes")/12=0,"0%",COUNTIF(H109:AE109,"Yes")/12)</f>
        <v>0.91666666666666663</v>
      </c>
      <c r="B109" s="31" t="s">
        <v>410</v>
      </c>
      <c r="C109" s="31" t="s">
        <v>243</v>
      </c>
      <c r="D109" s="31" t="s">
        <v>244</v>
      </c>
      <c r="E109" s="31" t="s">
        <v>391</v>
      </c>
      <c r="G109" s="31">
        <v>24</v>
      </c>
      <c r="H109" s="31" t="s">
        <v>21</v>
      </c>
      <c r="I109" s="31" t="s">
        <v>245</v>
      </c>
      <c r="J109" s="31" t="s">
        <v>21</v>
      </c>
      <c r="K109" s="31" t="s">
        <v>246</v>
      </c>
      <c r="L109" s="31" t="s">
        <v>21</v>
      </c>
      <c r="N109" s="31" t="s">
        <v>21</v>
      </c>
      <c r="P109" s="31" t="s">
        <v>21</v>
      </c>
      <c r="R109" s="31" t="s">
        <v>22</v>
      </c>
      <c r="S109" s="31" t="s">
        <v>247</v>
      </c>
      <c r="T109" s="31" t="s">
        <v>21</v>
      </c>
      <c r="V109" s="31" t="s">
        <v>21</v>
      </c>
      <c r="X109" s="31" t="s">
        <v>21</v>
      </c>
      <c r="Z109" s="31" t="s">
        <v>21</v>
      </c>
      <c r="AA109" s="31" t="s">
        <v>248</v>
      </c>
      <c r="AB109" s="31" t="s">
        <v>21</v>
      </c>
      <c r="AD109" s="31" t="s">
        <v>21</v>
      </c>
    </row>
    <row r="110" spans="1:40" s="31" customFormat="1" x14ac:dyDescent="0.25">
      <c r="A110" s="16">
        <f>IF(COUNTIF(H110:AE110,"Yes")/12=0,"0%",COUNTIF(H110:AE110,"Yes")/12)</f>
        <v>0.91666666666666663</v>
      </c>
      <c r="B110" s="31" t="s">
        <v>410</v>
      </c>
      <c r="C110" s="31" t="s">
        <v>330</v>
      </c>
      <c r="D110" s="31" t="s">
        <v>331</v>
      </c>
      <c r="E110" s="31" t="s">
        <v>392</v>
      </c>
      <c r="F110" s="31" t="s">
        <v>197</v>
      </c>
      <c r="G110" s="31">
        <v>8</v>
      </c>
      <c r="H110" s="31" t="s">
        <v>21</v>
      </c>
      <c r="J110" s="31" t="s">
        <v>21</v>
      </c>
      <c r="L110" s="31" t="s">
        <v>22</v>
      </c>
      <c r="M110" s="31" t="s">
        <v>332</v>
      </c>
      <c r="N110" s="31" t="s">
        <v>21</v>
      </c>
      <c r="O110" s="31" t="s">
        <v>333</v>
      </c>
      <c r="P110" s="31" t="s">
        <v>21</v>
      </c>
      <c r="Q110" s="31" t="s">
        <v>334</v>
      </c>
      <c r="R110" s="31" t="s">
        <v>21</v>
      </c>
      <c r="S110" s="31" t="s">
        <v>335</v>
      </c>
      <c r="T110" s="31" t="s">
        <v>21</v>
      </c>
      <c r="V110" s="31" t="s">
        <v>21</v>
      </c>
      <c r="W110" s="31" t="s">
        <v>336</v>
      </c>
      <c r="X110" s="31" t="s">
        <v>21</v>
      </c>
      <c r="Y110" s="31" t="s">
        <v>337</v>
      </c>
      <c r="Z110" s="31" t="s">
        <v>21</v>
      </c>
      <c r="AB110" s="31" t="s">
        <v>21</v>
      </c>
      <c r="AD110" s="31" t="s">
        <v>21</v>
      </c>
      <c r="AE110" s="31" t="s">
        <v>25</v>
      </c>
    </row>
    <row r="111" spans="1:40" s="31" customFormat="1" x14ac:dyDescent="0.25">
      <c r="A111" s="16">
        <f>IF(COUNTIF(H111:AE111,"Yes")/12=0,"0%",COUNTIF(H111:AE111,"Yes")/12)</f>
        <v>0.91666666666666663</v>
      </c>
      <c r="B111" s="31" t="s">
        <v>410</v>
      </c>
      <c r="C111" s="31" t="s">
        <v>113</v>
      </c>
      <c r="D111" s="31" t="s">
        <v>114</v>
      </c>
      <c r="E111" s="31" t="s">
        <v>392</v>
      </c>
      <c r="F111" s="31" t="s">
        <v>20</v>
      </c>
      <c r="G111" s="31">
        <v>6</v>
      </c>
      <c r="H111" s="31" t="s">
        <v>21</v>
      </c>
      <c r="J111" s="31" t="s">
        <v>21</v>
      </c>
      <c r="L111" s="31" t="s">
        <v>21</v>
      </c>
      <c r="N111" s="31" t="s">
        <v>21</v>
      </c>
      <c r="P111" s="31" t="s">
        <v>21</v>
      </c>
      <c r="Q111" s="31" t="s">
        <v>115</v>
      </c>
      <c r="R111" s="31" t="s">
        <v>22</v>
      </c>
      <c r="S111" s="31" t="s">
        <v>116</v>
      </c>
      <c r="T111" s="31" t="s">
        <v>21</v>
      </c>
      <c r="V111" s="31" t="s">
        <v>21</v>
      </c>
      <c r="X111" s="31" t="s">
        <v>21</v>
      </c>
      <c r="Z111" s="31" t="s">
        <v>21</v>
      </c>
      <c r="AA111" s="31" t="s">
        <v>117</v>
      </c>
      <c r="AB111" s="31" t="s">
        <v>21</v>
      </c>
      <c r="AD111" s="31" t="s">
        <v>21</v>
      </c>
    </row>
    <row r="112" spans="1:40" s="31" customFormat="1" x14ac:dyDescent="0.25">
      <c r="A112" s="16">
        <f>IF(COUNTIF(H112:AE112,"Yes")/12=0,"0%",COUNTIF(H112:AE112,"Yes")/12)</f>
        <v>0.91666666666666663</v>
      </c>
      <c r="B112" s="31" t="s">
        <v>410</v>
      </c>
      <c r="C112" s="31" t="s">
        <v>235</v>
      </c>
      <c r="D112" s="31" t="s">
        <v>236</v>
      </c>
      <c r="E112" s="31" t="s">
        <v>392</v>
      </c>
      <c r="F112" s="31" t="s">
        <v>99</v>
      </c>
      <c r="G112" s="31">
        <v>30</v>
      </c>
      <c r="H112" s="31" t="s">
        <v>21</v>
      </c>
      <c r="J112" s="31" t="s">
        <v>21</v>
      </c>
      <c r="L112" s="31" t="s">
        <v>21</v>
      </c>
      <c r="N112" s="31" t="s">
        <v>21</v>
      </c>
      <c r="P112" s="31" t="s">
        <v>21</v>
      </c>
      <c r="R112" s="31" t="s">
        <v>21</v>
      </c>
      <c r="T112" s="31" t="s">
        <v>22</v>
      </c>
      <c r="V112" s="31" t="s">
        <v>21</v>
      </c>
      <c r="X112" s="31" t="s">
        <v>21</v>
      </c>
      <c r="Z112" s="31" t="s">
        <v>21</v>
      </c>
      <c r="AB112" s="31" t="s">
        <v>21</v>
      </c>
      <c r="AD112" s="31" t="s">
        <v>21</v>
      </c>
    </row>
    <row r="113" spans="1:31" s="31" customFormat="1" x14ac:dyDescent="0.25">
      <c r="A113" s="16">
        <f>IF(COUNTIF(H113:AE113,"Yes")/12=0,"0%",COUNTIF(H113:AE113,"Yes")/12)</f>
        <v>0.91666666666666663</v>
      </c>
      <c r="B113" s="31" t="s">
        <v>410</v>
      </c>
      <c r="C113" s="31" t="s">
        <v>188</v>
      </c>
      <c r="D113" s="31" t="s">
        <v>189</v>
      </c>
      <c r="E113" s="31" t="s">
        <v>392</v>
      </c>
      <c r="F113" s="31" t="s">
        <v>20</v>
      </c>
      <c r="G113" s="31">
        <v>16</v>
      </c>
      <c r="H113" s="31" t="s">
        <v>21</v>
      </c>
      <c r="J113" s="31" t="s">
        <v>21</v>
      </c>
      <c r="L113" s="31" t="s">
        <v>21</v>
      </c>
      <c r="N113" s="31" t="s">
        <v>21</v>
      </c>
      <c r="P113" s="31" t="s">
        <v>21</v>
      </c>
      <c r="R113" s="31" t="s">
        <v>21</v>
      </c>
      <c r="T113" s="31" t="s">
        <v>21</v>
      </c>
      <c r="V113" s="31" t="s">
        <v>21</v>
      </c>
      <c r="X113" s="31" t="s">
        <v>21</v>
      </c>
      <c r="Z113" s="31" t="s">
        <v>21</v>
      </c>
      <c r="AB113" s="31" t="s">
        <v>21</v>
      </c>
      <c r="AD113" s="31" t="s">
        <v>22</v>
      </c>
      <c r="AE113" s="31" t="s">
        <v>190</v>
      </c>
    </row>
    <row r="114" spans="1:31" s="31" customFormat="1" x14ac:dyDescent="0.25">
      <c r="A114" s="16">
        <f>IF(COUNTIF(H114:AE114,"Yes")/12=0,"0%",COUNTIF(H114:AE114,"Yes")/12)</f>
        <v>0.91666666666666663</v>
      </c>
      <c r="B114" s="31" t="s">
        <v>410</v>
      </c>
      <c r="C114" s="31" t="s">
        <v>143</v>
      </c>
      <c r="D114" s="31" t="s">
        <v>275</v>
      </c>
      <c r="E114" s="31" t="s">
        <v>392</v>
      </c>
      <c r="F114" s="31" t="s">
        <v>54</v>
      </c>
      <c r="G114" s="31">
        <v>8</v>
      </c>
      <c r="H114" s="31" t="s">
        <v>21</v>
      </c>
      <c r="J114" s="31" t="s">
        <v>21</v>
      </c>
      <c r="L114" s="31" t="s">
        <v>21</v>
      </c>
      <c r="N114" s="31" t="s">
        <v>21</v>
      </c>
      <c r="P114" s="31" t="s">
        <v>21</v>
      </c>
      <c r="R114" s="31" t="s">
        <v>21</v>
      </c>
      <c r="T114" s="31" t="s">
        <v>21</v>
      </c>
      <c r="V114" s="31" t="s">
        <v>21</v>
      </c>
      <c r="X114" s="31" t="s">
        <v>22</v>
      </c>
      <c r="Z114" s="31" t="s">
        <v>21</v>
      </c>
      <c r="AB114" s="31" t="s">
        <v>21</v>
      </c>
      <c r="AD114" s="31" t="s">
        <v>21</v>
      </c>
    </row>
    <row r="115" spans="1:31" s="31" customFormat="1" x14ac:dyDescent="0.25">
      <c r="A115" s="16">
        <f>IF(COUNTIF(H115:AE115,"Yes")/12=0,"0%",COUNTIF(H115:AE115,"Yes")/12)</f>
        <v>0.91666666666666663</v>
      </c>
      <c r="B115" s="31" t="s">
        <v>410</v>
      </c>
      <c r="C115" s="31" t="s">
        <v>255</v>
      </c>
      <c r="D115" s="31" t="s">
        <v>256</v>
      </c>
      <c r="E115" s="31" t="s">
        <v>392</v>
      </c>
      <c r="F115" s="31" t="s">
        <v>99</v>
      </c>
      <c r="G115" s="31">
        <v>1</v>
      </c>
      <c r="H115" s="31" t="s">
        <v>21</v>
      </c>
      <c r="J115" s="31" t="s">
        <v>22</v>
      </c>
      <c r="K115" s="31" t="s">
        <v>257</v>
      </c>
      <c r="L115" s="31" t="s">
        <v>21</v>
      </c>
      <c r="N115" s="31" t="s">
        <v>21</v>
      </c>
      <c r="P115" s="31" t="s">
        <v>21</v>
      </c>
      <c r="R115" s="31" t="s">
        <v>21</v>
      </c>
      <c r="T115" s="31" t="s">
        <v>21</v>
      </c>
      <c r="U115" s="31" t="s">
        <v>258</v>
      </c>
      <c r="V115" s="31" t="s">
        <v>21</v>
      </c>
      <c r="X115" s="31" t="s">
        <v>21</v>
      </c>
      <c r="Z115" s="31" t="s">
        <v>21</v>
      </c>
      <c r="AB115" s="31" t="s">
        <v>21</v>
      </c>
      <c r="AD115" s="31" t="s">
        <v>21</v>
      </c>
      <c r="AE115" s="31" t="s">
        <v>259</v>
      </c>
    </row>
    <row r="116" spans="1:31" s="31" customFormat="1" x14ac:dyDescent="0.25">
      <c r="A116" s="16">
        <f>IF(COUNTIF(H116:AE116,"Yes")/12=0,"0%",COUNTIF(H116:AE116,"Yes")/12)</f>
        <v>0.91666666666666663</v>
      </c>
      <c r="B116" s="31" t="s">
        <v>410</v>
      </c>
      <c r="C116" s="31" t="s">
        <v>357</v>
      </c>
      <c r="D116" s="31" t="s">
        <v>358</v>
      </c>
      <c r="E116" s="31" t="s">
        <v>392</v>
      </c>
      <c r="F116" s="31" t="s">
        <v>20</v>
      </c>
      <c r="G116" s="31">
        <v>13</v>
      </c>
      <c r="H116" s="31" t="s">
        <v>21</v>
      </c>
      <c r="J116" s="31" t="s">
        <v>21</v>
      </c>
      <c r="K116" s="31" t="s">
        <v>359</v>
      </c>
      <c r="L116" s="31" t="s">
        <v>21</v>
      </c>
      <c r="N116" s="31" t="s">
        <v>21</v>
      </c>
      <c r="P116" s="31" t="s">
        <v>21</v>
      </c>
      <c r="R116" s="31" t="s">
        <v>21</v>
      </c>
      <c r="T116" s="31" t="s">
        <v>21</v>
      </c>
      <c r="V116" s="31" t="s">
        <v>21</v>
      </c>
      <c r="W116" s="31" t="s">
        <v>360</v>
      </c>
      <c r="X116" s="31" t="s">
        <v>21</v>
      </c>
      <c r="Z116" s="31" t="s">
        <v>21</v>
      </c>
      <c r="AA116" s="31" t="s">
        <v>361</v>
      </c>
      <c r="AB116" s="31" t="s">
        <v>21</v>
      </c>
      <c r="AC116" s="31" t="s">
        <v>362</v>
      </c>
      <c r="AD116" s="31" t="s">
        <v>22</v>
      </c>
      <c r="AE116" s="31" t="s">
        <v>363</v>
      </c>
    </row>
    <row r="117" spans="1:31" s="31" customFormat="1" x14ac:dyDescent="0.25">
      <c r="A117" s="16">
        <f>IF(COUNTIF(H117:AE117,"Yes")/12=0,"0%",COUNTIF(H117:AE117,"Yes")/12)</f>
        <v>0.91666666666666663</v>
      </c>
      <c r="B117" s="31" t="s">
        <v>410</v>
      </c>
      <c r="C117" s="31" t="s">
        <v>340</v>
      </c>
      <c r="D117" s="31" t="s">
        <v>341</v>
      </c>
      <c r="E117" s="31" t="s">
        <v>392</v>
      </c>
      <c r="F117" s="31" t="s">
        <v>61</v>
      </c>
      <c r="G117" s="31">
        <v>30</v>
      </c>
      <c r="H117" s="31" t="s">
        <v>21</v>
      </c>
      <c r="I117" s="31" t="s">
        <v>342</v>
      </c>
      <c r="J117" s="31" t="s">
        <v>22</v>
      </c>
      <c r="K117" s="31" t="s">
        <v>343</v>
      </c>
      <c r="L117" s="31" t="s">
        <v>21</v>
      </c>
      <c r="N117" s="31" t="s">
        <v>21</v>
      </c>
      <c r="P117" s="31" t="s">
        <v>21</v>
      </c>
      <c r="R117" s="31" t="s">
        <v>21</v>
      </c>
      <c r="T117" s="31" t="s">
        <v>21</v>
      </c>
      <c r="V117" s="31" t="s">
        <v>21</v>
      </c>
      <c r="W117" s="31" t="s">
        <v>344</v>
      </c>
      <c r="X117" s="31" t="s">
        <v>21</v>
      </c>
      <c r="Y117" s="31" t="s">
        <v>345</v>
      </c>
      <c r="Z117" s="31" t="s">
        <v>21</v>
      </c>
      <c r="AA117" s="31" t="s">
        <v>346</v>
      </c>
      <c r="AB117" s="31" t="s">
        <v>21</v>
      </c>
      <c r="AD117" s="31" t="s">
        <v>21</v>
      </c>
    </row>
    <row r="118" spans="1:31" s="31" customFormat="1" x14ac:dyDescent="0.25">
      <c r="A118" s="16">
        <f>IF(COUNTIF(H118:AE118,"Yes")/12=0,"0%",COUNTIF(H118:AE118,"Yes")/12)</f>
        <v>0.91666666666666663</v>
      </c>
      <c r="B118" s="31" t="s">
        <v>410</v>
      </c>
      <c r="C118" s="31" t="s">
        <v>59</v>
      </c>
      <c r="D118" s="31" t="s">
        <v>60</v>
      </c>
      <c r="E118" s="31" t="s">
        <v>392</v>
      </c>
      <c r="F118" s="31" t="s">
        <v>61</v>
      </c>
      <c r="G118" s="31">
        <v>16</v>
      </c>
      <c r="H118" s="31" t="s">
        <v>21</v>
      </c>
      <c r="J118" s="31" t="s">
        <v>21</v>
      </c>
      <c r="L118" s="31" t="s">
        <v>21</v>
      </c>
      <c r="N118" s="31" t="s">
        <v>21</v>
      </c>
      <c r="P118" s="31" t="s">
        <v>21</v>
      </c>
      <c r="R118" s="31" t="s">
        <v>21</v>
      </c>
      <c r="T118" s="31" t="s">
        <v>21</v>
      </c>
      <c r="V118" s="31" t="s">
        <v>21</v>
      </c>
      <c r="X118" s="31" t="s">
        <v>22</v>
      </c>
      <c r="Y118" s="31" t="s">
        <v>62</v>
      </c>
      <c r="Z118" s="31" t="s">
        <v>21</v>
      </c>
      <c r="AB118" s="31" t="s">
        <v>21</v>
      </c>
      <c r="AD118" s="31" t="s">
        <v>21</v>
      </c>
    </row>
    <row r="119" spans="1:31" s="31" customFormat="1" x14ac:dyDescent="0.25">
      <c r="A119" s="16">
        <f>IF(COUNTIF(H119:AE119,"Yes")/12=0,"0%",COUNTIF(H119:AE119,"Yes")/12)</f>
        <v>0.83333333333333337</v>
      </c>
      <c r="B119" s="31" t="s">
        <v>409</v>
      </c>
      <c r="C119" s="31" t="s">
        <v>33</v>
      </c>
      <c r="D119" s="31" t="s">
        <v>251</v>
      </c>
      <c r="E119" s="31" t="s">
        <v>392</v>
      </c>
      <c r="F119" s="31" t="s">
        <v>47</v>
      </c>
      <c r="G119" s="31">
        <v>17</v>
      </c>
      <c r="H119" s="31" t="s">
        <v>21</v>
      </c>
      <c r="J119" s="31" t="s">
        <v>21</v>
      </c>
      <c r="L119" s="31" t="s">
        <v>21</v>
      </c>
      <c r="N119" s="31" t="s">
        <v>21</v>
      </c>
      <c r="P119" s="31" t="s">
        <v>21</v>
      </c>
      <c r="R119" s="31" t="s">
        <v>21</v>
      </c>
      <c r="T119" s="31" t="s">
        <v>21</v>
      </c>
      <c r="V119" s="31" t="s">
        <v>22</v>
      </c>
      <c r="W119" s="31" t="s">
        <v>252</v>
      </c>
      <c r="X119" s="31" t="s">
        <v>21</v>
      </c>
      <c r="Z119" s="31" t="s">
        <v>21</v>
      </c>
      <c r="AB119" s="31" t="s">
        <v>21</v>
      </c>
      <c r="AC119" s="31" t="s">
        <v>253</v>
      </c>
      <c r="AD119" s="31" t="s">
        <v>22</v>
      </c>
      <c r="AE119" s="31" t="s">
        <v>254</v>
      </c>
    </row>
    <row r="120" spans="1:31" s="31" customFormat="1" x14ac:dyDescent="0.25">
      <c r="A120" s="16">
        <f>IF(COUNTIF(H120:AE120,"Yes")/12=0,"0%",COUNTIF(H120:AE120,"Yes")/12)</f>
        <v>0.83333333333333337</v>
      </c>
      <c r="B120" s="31" t="s">
        <v>409</v>
      </c>
      <c r="C120" s="31" t="s">
        <v>18</v>
      </c>
      <c r="D120" s="31" t="s">
        <v>19</v>
      </c>
      <c r="E120" s="31" t="s">
        <v>392</v>
      </c>
      <c r="F120" s="31" t="s">
        <v>20</v>
      </c>
      <c r="G120" s="31">
        <v>20</v>
      </c>
      <c r="H120" s="31" t="s">
        <v>21</v>
      </c>
      <c r="J120" s="31" t="s">
        <v>22</v>
      </c>
      <c r="K120" s="31" t="s">
        <v>23</v>
      </c>
      <c r="L120" s="31" t="s">
        <v>21</v>
      </c>
      <c r="N120" s="31" t="s">
        <v>21</v>
      </c>
      <c r="P120" s="31" t="s">
        <v>21</v>
      </c>
      <c r="R120" s="31" t="s">
        <v>21</v>
      </c>
      <c r="T120" s="31" t="s">
        <v>21</v>
      </c>
      <c r="V120" s="31" t="s">
        <v>22</v>
      </c>
      <c r="W120" s="31" t="s">
        <v>24</v>
      </c>
      <c r="X120" s="31" t="s">
        <v>21</v>
      </c>
      <c r="Z120" s="31" t="s">
        <v>21</v>
      </c>
      <c r="AB120" s="31" t="s">
        <v>21</v>
      </c>
      <c r="AD120" s="31" t="s">
        <v>21</v>
      </c>
      <c r="AE120" s="31" t="s">
        <v>25</v>
      </c>
    </row>
    <row r="121" spans="1:31" s="31" customFormat="1" x14ac:dyDescent="0.25">
      <c r="A121" s="16">
        <f>IF(COUNTIF(H121:AE121,"Yes")/12=0,"0%",COUNTIF(H121:AE121,"Yes")/12)</f>
        <v>0.83333333333333337</v>
      </c>
      <c r="B121" s="31" t="s">
        <v>409</v>
      </c>
      <c r="C121" s="31" t="s">
        <v>150</v>
      </c>
      <c r="D121" s="31" t="s">
        <v>151</v>
      </c>
      <c r="E121" s="31" t="s">
        <v>392</v>
      </c>
      <c r="F121" s="31" t="s">
        <v>99</v>
      </c>
      <c r="G121" s="31">
        <v>15</v>
      </c>
      <c r="H121" s="31" t="s">
        <v>21</v>
      </c>
      <c r="J121" s="31" t="s">
        <v>21</v>
      </c>
      <c r="L121" s="31" t="s">
        <v>21</v>
      </c>
      <c r="N121" s="31" t="s">
        <v>21</v>
      </c>
      <c r="P121" s="31" t="s">
        <v>21</v>
      </c>
      <c r="R121" s="31" t="s">
        <v>21</v>
      </c>
      <c r="T121" s="31" t="s">
        <v>22</v>
      </c>
      <c r="V121" s="31" t="s">
        <v>21</v>
      </c>
      <c r="X121" s="31" t="s">
        <v>21</v>
      </c>
      <c r="Y121" s="31" t="s">
        <v>152</v>
      </c>
      <c r="Z121" s="31" t="s">
        <v>22</v>
      </c>
      <c r="AA121" s="31" t="s">
        <v>153</v>
      </c>
      <c r="AB121" s="31" t="s">
        <v>21</v>
      </c>
      <c r="AD121" s="31" t="s">
        <v>21</v>
      </c>
      <c r="AE121" s="31" t="s">
        <v>154</v>
      </c>
    </row>
    <row r="122" spans="1:31" s="31" customFormat="1" x14ac:dyDescent="0.25">
      <c r="A122" s="16">
        <f>IF(COUNTIF(H122:AE122,"Yes")/12=0,"0%",COUNTIF(H122:AE122,"Yes")/12)</f>
        <v>0.75</v>
      </c>
      <c r="C122" s="31" t="s">
        <v>241</v>
      </c>
      <c r="D122" s="31" t="s">
        <v>242</v>
      </c>
      <c r="E122" s="31" t="s">
        <v>392</v>
      </c>
      <c r="F122" s="31" t="s">
        <v>20</v>
      </c>
      <c r="G122" s="31">
        <v>3</v>
      </c>
      <c r="H122" s="31" t="s">
        <v>22</v>
      </c>
      <c r="J122" s="31" t="s">
        <v>21</v>
      </c>
      <c r="L122" s="31" t="s">
        <v>21</v>
      </c>
      <c r="N122" s="31" t="s">
        <v>21</v>
      </c>
      <c r="P122" s="31" t="s">
        <v>21</v>
      </c>
      <c r="R122" s="31" t="s">
        <v>21</v>
      </c>
      <c r="T122" s="31" t="s">
        <v>21</v>
      </c>
      <c r="V122" s="31" t="s">
        <v>22</v>
      </c>
      <c r="X122" s="31" t="s">
        <v>21</v>
      </c>
      <c r="Z122" s="31" t="s">
        <v>22</v>
      </c>
      <c r="AB122" s="31" t="s">
        <v>21</v>
      </c>
      <c r="AD122" s="31" t="s">
        <v>21</v>
      </c>
    </row>
    <row r="123" spans="1:31" s="31" customFormat="1" x14ac:dyDescent="0.25">
      <c r="A123" s="16">
        <f>IF(COUNTIF(H123:AE123,"Yes")/12=0,"0%",COUNTIF(H123:AE123,"Yes")/12)</f>
        <v>0.75</v>
      </c>
      <c r="C123" s="31" t="s">
        <v>91</v>
      </c>
      <c r="D123" s="31" t="s">
        <v>92</v>
      </c>
      <c r="E123" s="31" t="s">
        <v>392</v>
      </c>
      <c r="F123" s="31" t="s">
        <v>65</v>
      </c>
      <c r="G123" s="31">
        <v>3</v>
      </c>
      <c r="H123" s="31" t="s">
        <v>21</v>
      </c>
      <c r="J123" s="31" t="s">
        <v>21</v>
      </c>
      <c r="L123" s="31" t="s">
        <v>21</v>
      </c>
      <c r="N123" s="31" t="s">
        <v>21</v>
      </c>
      <c r="P123" s="31" t="s">
        <v>21</v>
      </c>
      <c r="R123" s="31" t="s">
        <v>22</v>
      </c>
      <c r="S123" s="31" t="s">
        <v>93</v>
      </c>
      <c r="T123" s="31" t="s">
        <v>21</v>
      </c>
      <c r="V123" s="31" t="s">
        <v>21</v>
      </c>
      <c r="X123" s="31" t="s">
        <v>22</v>
      </c>
      <c r="Y123" s="31" t="s">
        <v>94</v>
      </c>
      <c r="Z123" s="31" t="s">
        <v>22</v>
      </c>
      <c r="AA123" s="31" t="s">
        <v>95</v>
      </c>
      <c r="AB123" s="31" t="s">
        <v>21</v>
      </c>
      <c r="AC123" s="31" t="s">
        <v>96</v>
      </c>
      <c r="AD123" s="31" t="s">
        <v>21</v>
      </c>
    </row>
    <row r="124" spans="1:31" s="31" customFormat="1" x14ac:dyDescent="0.25">
      <c r="A124" s="16">
        <f>IF(COUNTIF(H124:AE124,"Yes")/12=0,"0%",COUNTIF(H124:AE124,"Yes")/12)</f>
        <v>0.66666666666666663</v>
      </c>
      <c r="C124" s="31" t="s">
        <v>224</v>
      </c>
      <c r="D124" s="31" t="s">
        <v>225</v>
      </c>
      <c r="E124" s="31" t="s">
        <v>392</v>
      </c>
      <c r="F124" s="31" t="s">
        <v>226</v>
      </c>
      <c r="G124" s="31">
        <v>1</v>
      </c>
      <c r="H124" s="31" t="s">
        <v>22</v>
      </c>
      <c r="J124" s="31" t="s">
        <v>21</v>
      </c>
      <c r="L124" s="31" t="s">
        <v>22</v>
      </c>
      <c r="M124" s="31" t="s">
        <v>227</v>
      </c>
      <c r="N124" s="31" t="s">
        <v>21</v>
      </c>
      <c r="P124" s="31" t="s">
        <v>21</v>
      </c>
      <c r="R124" s="31" t="s">
        <v>21</v>
      </c>
      <c r="T124" s="31" t="s">
        <v>22</v>
      </c>
      <c r="V124" s="31" t="s">
        <v>21</v>
      </c>
      <c r="X124" s="31" t="s">
        <v>21</v>
      </c>
      <c r="Z124" s="31" t="s">
        <v>21</v>
      </c>
      <c r="AB124" s="31" t="s">
        <v>21</v>
      </c>
      <c r="AD124" s="31" t="s">
        <v>22</v>
      </c>
      <c r="AE124" s="31" t="s">
        <v>228</v>
      </c>
    </row>
    <row r="125" spans="1:31" s="31" customFormat="1" x14ac:dyDescent="0.25">
      <c r="A125" s="16">
        <f>IF(COUNTIF(H125:AE125,"Yes")/12=0,"0%",COUNTIF(H125:AE125,"Yes")/12)</f>
        <v>0.5</v>
      </c>
      <c r="C125" s="31" t="s">
        <v>33</v>
      </c>
      <c r="D125" s="31" t="s">
        <v>34</v>
      </c>
      <c r="E125" s="31" t="s">
        <v>392</v>
      </c>
      <c r="F125" s="31" t="s">
        <v>20</v>
      </c>
      <c r="G125" s="31">
        <v>2</v>
      </c>
      <c r="H125" s="31" t="s">
        <v>22</v>
      </c>
      <c r="I125" s="31" t="s">
        <v>35</v>
      </c>
      <c r="J125" s="31" t="s">
        <v>22</v>
      </c>
      <c r="K125" s="31" t="s">
        <v>36</v>
      </c>
      <c r="L125" s="31" t="s">
        <v>21</v>
      </c>
      <c r="M125" s="31" t="s">
        <v>37</v>
      </c>
      <c r="N125" s="31" t="s">
        <v>21</v>
      </c>
      <c r="O125" s="31" t="s">
        <v>38</v>
      </c>
      <c r="P125" s="31" t="s">
        <v>22</v>
      </c>
      <c r="Q125" s="31" t="s">
        <v>39</v>
      </c>
      <c r="R125" s="31" t="s">
        <v>21</v>
      </c>
      <c r="S125" s="31" t="s">
        <v>40</v>
      </c>
      <c r="T125" s="31" t="s">
        <v>21</v>
      </c>
      <c r="V125" s="31" t="s">
        <v>21</v>
      </c>
      <c r="W125" s="31" t="s">
        <v>41</v>
      </c>
      <c r="X125" s="31" t="s">
        <v>22</v>
      </c>
      <c r="Y125" s="31" t="s">
        <v>42</v>
      </c>
      <c r="Z125" s="31" t="s">
        <v>22</v>
      </c>
      <c r="AA125" s="31" t="s">
        <v>43</v>
      </c>
      <c r="AB125" s="31" t="s">
        <v>21</v>
      </c>
      <c r="AD125" s="31" t="s">
        <v>22</v>
      </c>
      <c r="AE125" s="31" t="s">
        <v>44</v>
      </c>
    </row>
    <row r="126" spans="1:31" s="31" customFormat="1" x14ac:dyDescent="0.25">
      <c r="A126" s="16">
        <f>IF(COUNTIF(H126:AE126,"Yes")/12=0,"0%",COUNTIF(H126:AE126,"Yes")/12)</f>
        <v>0.41666666666666669</v>
      </c>
      <c r="C126" s="31" t="s">
        <v>155</v>
      </c>
      <c r="D126" s="31" t="s">
        <v>156</v>
      </c>
      <c r="E126" s="31" t="s">
        <v>392</v>
      </c>
      <c r="F126" s="31" t="s">
        <v>99</v>
      </c>
      <c r="G126" s="31">
        <v>16</v>
      </c>
      <c r="H126" s="31" t="s">
        <v>21</v>
      </c>
      <c r="I126" s="31" t="s">
        <v>157</v>
      </c>
      <c r="J126" s="31" t="s">
        <v>22</v>
      </c>
      <c r="L126" s="31" t="s">
        <v>21</v>
      </c>
      <c r="N126" s="31" t="s">
        <v>21</v>
      </c>
      <c r="P126" s="31" t="s">
        <v>21</v>
      </c>
      <c r="Q126" s="31" t="s">
        <v>158</v>
      </c>
      <c r="R126" s="31" t="s">
        <v>22</v>
      </c>
      <c r="T126" s="31" t="s">
        <v>22</v>
      </c>
      <c r="V126" s="31" t="s">
        <v>22</v>
      </c>
      <c r="X126" s="31" t="s">
        <v>22</v>
      </c>
      <c r="Z126" s="31" t="s">
        <v>22</v>
      </c>
      <c r="AB126" s="31" t="s">
        <v>22</v>
      </c>
      <c r="AD126" s="31" t="s">
        <v>21</v>
      </c>
    </row>
  </sheetData>
  <sheetProtection password="DE4E" sheet="1" objects="1" scenarios="1"/>
  <sortState ref="A5:AU126">
    <sortCondition descending="1" ref="A5:A126"/>
    <sortCondition ref="D5:D126"/>
  </sortState>
  <mergeCells count="17">
    <mergeCell ref="AD3:AE3"/>
    <mergeCell ref="H3:I3"/>
    <mergeCell ref="J3:K3"/>
    <mergeCell ref="L3:M3"/>
    <mergeCell ref="N3:O3"/>
    <mergeCell ref="P3:Q3"/>
    <mergeCell ref="R3:S3"/>
    <mergeCell ref="T3:U3"/>
    <mergeCell ref="V3:W3"/>
    <mergeCell ref="X3:Y3"/>
    <mergeCell ref="Z3:AA3"/>
    <mergeCell ref="AB3:AC3"/>
    <mergeCell ref="AF3:AG3"/>
    <mergeCell ref="AH3:AI3"/>
    <mergeCell ref="AJ3:AK3"/>
    <mergeCell ref="AL3:AM3"/>
    <mergeCell ref="AN3:AO3"/>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U126"/>
  <sheetViews>
    <sheetView workbookViewId="0">
      <pane xSplit="7" ySplit="4" topLeftCell="AC5" activePane="bottomRight" state="frozen"/>
      <selection pane="topRight" activeCell="H1" sqref="H1"/>
      <selection pane="bottomLeft" activeCell="A5" sqref="A5"/>
      <selection pane="bottomRight"/>
    </sheetView>
  </sheetViews>
  <sheetFormatPr defaultRowHeight="15" x14ac:dyDescent="0.25"/>
  <cols>
    <col min="5" max="5" width="9.140625" customWidth="1"/>
    <col min="7" max="7" width="9.140625" style="17"/>
  </cols>
  <sheetData>
    <row r="1" spans="1:47" s="2" customFormat="1" ht="12.75" x14ac:dyDescent="0.2">
      <c r="A1" s="1" t="s">
        <v>395</v>
      </c>
      <c r="G1" s="3">
        <v>46264</v>
      </c>
      <c r="I1" s="4"/>
      <c r="K1" s="4"/>
      <c r="O1" s="4"/>
      <c r="Q1" s="4"/>
      <c r="S1" s="4"/>
      <c r="U1" s="4"/>
      <c r="W1" s="4"/>
      <c r="Y1" s="4"/>
      <c r="AA1" s="4"/>
      <c r="AC1" s="4"/>
      <c r="AE1" s="4"/>
      <c r="AG1" s="4"/>
      <c r="AI1" s="4"/>
      <c r="AK1" s="4"/>
      <c r="AM1" s="4"/>
      <c r="AO1" s="4"/>
      <c r="AQ1" s="4"/>
      <c r="AS1" s="4"/>
      <c r="AU1" s="4"/>
    </row>
    <row r="2" spans="1:47" s="2" customFormat="1" ht="12.75" x14ac:dyDescent="0.2">
      <c r="A2" s="5"/>
      <c r="D2" s="6"/>
      <c r="F2" s="6"/>
      <c r="G2" s="4"/>
      <c r="H2" s="4"/>
      <c r="J2" s="4"/>
      <c r="N2" s="4"/>
      <c r="P2" s="4"/>
      <c r="R2" s="4"/>
      <c r="T2" s="4"/>
      <c r="V2" s="4"/>
      <c r="X2" s="4"/>
      <c r="Z2" s="4"/>
      <c r="AB2" s="4"/>
      <c r="AD2" s="4"/>
      <c r="AF2" s="4"/>
      <c r="AH2" s="4"/>
      <c r="AJ2" s="4"/>
      <c r="AL2" s="4"/>
      <c r="AN2" s="4"/>
      <c r="AP2" s="4"/>
      <c r="AR2" s="4"/>
      <c r="AT2" s="4"/>
    </row>
    <row r="3" spans="1:47" s="11" customFormat="1" ht="141.75" customHeight="1" x14ac:dyDescent="0.25">
      <c r="A3" s="7" t="s">
        <v>396</v>
      </c>
      <c r="B3" s="18" t="s">
        <v>417</v>
      </c>
      <c r="C3" s="8" t="s">
        <v>397</v>
      </c>
      <c r="D3" s="9">
        <f>COUNTA(D5:D163)</f>
        <v>122</v>
      </c>
      <c r="E3" s="8" t="s">
        <v>482</v>
      </c>
      <c r="F3" s="9">
        <f>COUNTIF(AD5:AD163,"Yes")</f>
        <v>117</v>
      </c>
      <c r="G3" s="10"/>
      <c r="H3" s="21" t="s">
        <v>1</v>
      </c>
      <c r="I3" s="22"/>
      <c r="J3" s="19" t="s">
        <v>2</v>
      </c>
      <c r="K3" s="20"/>
      <c r="L3" s="19" t="s">
        <v>3</v>
      </c>
      <c r="M3" s="20"/>
      <c r="N3" s="19" t="s">
        <v>4</v>
      </c>
      <c r="O3" s="20"/>
      <c r="P3" s="19" t="s">
        <v>5</v>
      </c>
      <c r="Q3" s="20"/>
      <c r="R3" s="19" t="s">
        <v>6</v>
      </c>
      <c r="S3" s="20"/>
      <c r="T3" s="19" t="s">
        <v>7</v>
      </c>
      <c r="U3" s="20"/>
      <c r="V3" s="19" t="s">
        <v>8</v>
      </c>
      <c r="W3" s="20"/>
      <c r="X3" s="19" t="s">
        <v>9</v>
      </c>
      <c r="Y3" s="20"/>
      <c r="Z3" s="19" t="s">
        <v>10</v>
      </c>
      <c r="AA3" s="20"/>
      <c r="AB3" s="19" t="s">
        <v>11</v>
      </c>
      <c r="AC3" s="20"/>
      <c r="AD3" s="19" t="s">
        <v>12</v>
      </c>
      <c r="AE3" s="20"/>
      <c r="AF3" s="19" t="s">
        <v>13</v>
      </c>
      <c r="AG3" s="20"/>
      <c r="AH3" s="19" t="s">
        <v>14</v>
      </c>
      <c r="AI3" s="20"/>
      <c r="AJ3" s="19" t="s">
        <v>15</v>
      </c>
      <c r="AK3" s="20"/>
      <c r="AL3" s="19" t="s">
        <v>16</v>
      </c>
      <c r="AM3" s="20"/>
      <c r="AN3" s="19" t="s">
        <v>17</v>
      </c>
      <c r="AO3" s="20"/>
      <c r="AP3" s="4"/>
      <c r="AQ3" s="2"/>
      <c r="AR3"/>
      <c r="AS3"/>
      <c r="AT3"/>
    </row>
    <row r="4" spans="1:47" s="15" customFormat="1" ht="18" customHeight="1" x14ac:dyDescent="0.25">
      <c r="A4" s="12" t="s">
        <v>399</v>
      </c>
      <c r="B4" s="13" t="s">
        <v>400</v>
      </c>
      <c r="C4" s="13" t="s">
        <v>401</v>
      </c>
      <c r="D4" s="13" t="s">
        <v>402</v>
      </c>
      <c r="E4" s="13" t="s">
        <v>393</v>
      </c>
      <c r="F4" s="13" t="s">
        <v>394</v>
      </c>
      <c r="G4" s="14" t="s">
        <v>0</v>
      </c>
      <c r="H4" s="14" t="s">
        <v>403</v>
      </c>
      <c r="I4" s="14" t="s">
        <v>404</v>
      </c>
      <c r="J4" s="14" t="s">
        <v>403</v>
      </c>
      <c r="K4" s="14" t="s">
        <v>404</v>
      </c>
      <c r="L4" s="14" t="s">
        <v>403</v>
      </c>
      <c r="M4" s="14" t="s">
        <v>404</v>
      </c>
      <c r="N4" s="14" t="s">
        <v>403</v>
      </c>
      <c r="O4" s="14" t="s">
        <v>404</v>
      </c>
      <c r="P4" s="14" t="s">
        <v>403</v>
      </c>
      <c r="Q4" s="14" t="s">
        <v>404</v>
      </c>
      <c r="R4" s="14" t="s">
        <v>403</v>
      </c>
      <c r="S4" s="14" t="s">
        <v>404</v>
      </c>
      <c r="T4" s="14" t="s">
        <v>403</v>
      </c>
      <c r="U4" s="14" t="s">
        <v>404</v>
      </c>
      <c r="V4" s="14" t="s">
        <v>403</v>
      </c>
      <c r="W4" s="14" t="s">
        <v>404</v>
      </c>
      <c r="X4" s="14" t="s">
        <v>403</v>
      </c>
      <c r="Y4" s="14" t="s">
        <v>404</v>
      </c>
      <c r="Z4" s="14" t="s">
        <v>403</v>
      </c>
      <c r="AA4" s="14" t="s">
        <v>404</v>
      </c>
      <c r="AB4" s="14" t="s">
        <v>403</v>
      </c>
      <c r="AC4" s="14" t="s">
        <v>404</v>
      </c>
      <c r="AD4" s="14" t="s">
        <v>403</v>
      </c>
      <c r="AE4" s="14" t="s">
        <v>404</v>
      </c>
      <c r="AF4" s="14" t="s">
        <v>403</v>
      </c>
      <c r="AG4" s="14" t="s">
        <v>404</v>
      </c>
      <c r="AH4" s="14" t="s">
        <v>403</v>
      </c>
      <c r="AI4" s="14" t="s">
        <v>404</v>
      </c>
      <c r="AJ4" s="14" t="s">
        <v>403</v>
      </c>
      <c r="AK4" s="14" t="s">
        <v>404</v>
      </c>
      <c r="AL4" s="14" t="s">
        <v>403</v>
      </c>
      <c r="AM4" s="14" t="s">
        <v>404</v>
      </c>
      <c r="AN4" s="14" t="s">
        <v>403</v>
      </c>
      <c r="AO4" s="14" t="s">
        <v>404</v>
      </c>
      <c r="AP4" s="31"/>
      <c r="AQ4" s="31"/>
      <c r="AR4" s="31"/>
      <c r="AS4" s="31"/>
      <c r="AT4" s="31"/>
    </row>
    <row r="5" spans="1:47" s="31" customFormat="1" x14ac:dyDescent="0.25">
      <c r="A5" s="25">
        <f>IF(COUNTIF(H5:AE5,"Yes")/12=0,"0%",COUNTIF(H5:AE5,"Yes")/12)</f>
        <v>1</v>
      </c>
      <c r="B5" s="24" t="s">
        <v>410</v>
      </c>
      <c r="C5" s="24" t="s">
        <v>202</v>
      </c>
      <c r="D5" s="24" t="s">
        <v>273</v>
      </c>
      <c r="E5" s="24" t="s">
        <v>392</v>
      </c>
      <c r="F5" s="24" t="s">
        <v>99</v>
      </c>
      <c r="G5" s="24">
        <v>12</v>
      </c>
      <c r="H5" s="24" t="s">
        <v>21</v>
      </c>
      <c r="I5" s="24"/>
      <c r="J5" s="24" t="s">
        <v>21</v>
      </c>
      <c r="K5" s="24"/>
      <c r="L5" s="24" t="s">
        <v>21</v>
      </c>
      <c r="M5" s="24"/>
      <c r="N5" s="24" t="s">
        <v>21</v>
      </c>
      <c r="O5" s="24"/>
      <c r="P5" s="24" t="s">
        <v>21</v>
      </c>
      <c r="Q5" s="24"/>
      <c r="R5" s="24" t="s">
        <v>21</v>
      </c>
      <c r="S5" s="24"/>
      <c r="T5" s="24" t="s">
        <v>21</v>
      </c>
      <c r="U5" s="24"/>
      <c r="V5" s="24" t="s">
        <v>21</v>
      </c>
      <c r="W5" s="24"/>
      <c r="X5" s="24" t="s">
        <v>21</v>
      </c>
      <c r="Y5" s="24"/>
      <c r="Z5" s="24" t="s">
        <v>21</v>
      </c>
      <c r="AA5" s="24"/>
      <c r="AB5" s="24" t="s">
        <v>21</v>
      </c>
      <c r="AC5" s="24"/>
      <c r="AD5" s="24" t="s">
        <v>21</v>
      </c>
      <c r="AE5" s="24"/>
      <c r="AF5" s="24"/>
      <c r="AG5" s="24"/>
      <c r="AH5" s="24"/>
      <c r="AI5" s="24"/>
      <c r="AJ5" s="24"/>
      <c r="AK5" s="24"/>
      <c r="AL5" s="24"/>
      <c r="AM5" s="24"/>
      <c r="AN5" s="24"/>
      <c r="AO5" s="24"/>
    </row>
    <row r="6" spans="1:47" s="31" customFormat="1" x14ac:dyDescent="0.25">
      <c r="A6" s="16">
        <f>IF(COUNTIF(H6:AE6,"Yes")/12=0,"0%",COUNTIF(H6:AE6,"Yes")/12)</f>
        <v>1</v>
      </c>
      <c r="B6" s="31" t="s">
        <v>410</v>
      </c>
      <c r="C6" s="31" t="s">
        <v>166</v>
      </c>
      <c r="D6" s="31" t="s">
        <v>167</v>
      </c>
      <c r="E6" s="31" t="s">
        <v>392</v>
      </c>
      <c r="F6" s="31" t="s">
        <v>20</v>
      </c>
      <c r="G6" s="31">
        <v>22</v>
      </c>
      <c r="H6" s="31" t="s">
        <v>21</v>
      </c>
      <c r="I6" s="31" t="s">
        <v>168</v>
      </c>
      <c r="J6" s="31" t="s">
        <v>21</v>
      </c>
      <c r="K6" s="31" t="s">
        <v>169</v>
      </c>
      <c r="L6" s="31" t="s">
        <v>21</v>
      </c>
      <c r="N6" s="31" t="s">
        <v>21</v>
      </c>
      <c r="P6" s="31" t="s">
        <v>21</v>
      </c>
      <c r="R6" s="31" t="s">
        <v>21</v>
      </c>
      <c r="S6" s="31" t="s">
        <v>170</v>
      </c>
      <c r="T6" s="31" t="s">
        <v>21</v>
      </c>
      <c r="U6" s="31" t="s">
        <v>171</v>
      </c>
      <c r="V6" s="31" t="s">
        <v>21</v>
      </c>
      <c r="X6" s="31" t="s">
        <v>21</v>
      </c>
      <c r="Z6" s="31" t="s">
        <v>21</v>
      </c>
      <c r="AB6" s="31" t="s">
        <v>21</v>
      </c>
      <c r="AC6" s="31" t="s">
        <v>172</v>
      </c>
      <c r="AD6" s="31" t="s">
        <v>21</v>
      </c>
    </row>
    <row r="7" spans="1:47" s="31" customFormat="1" x14ac:dyDescent="0.25">
      <c r="A7" s="16">
        <f>IF(COUNTIF(H7:AE7,"Yes")/12=0,"0%",COUNTIF(H7:AE7,"Yes")/12)</f>
        <v>1</v>
      </c>
      <c r="B7" s="31" t="s">
        <v>410</v>
      </c>
      <c r="C7" s="31" t="s">
        <v>419</v>
      </c>
      <c r="D7" s="31" t="s">
        <v>420</v>
      </c>
      <c r="E7" s="31" t="s">
        <v>392</v>
      </c>
      <c r="F7" s="31" t="s">
        <v>61</v>
      </c>
      <c r="G7" s="31">
        <v>5</v>
      </c>
      <c r="H7" s="31" t="s">
        <v>21</v>
      </c>
      <c r="J7" s="31" t="s">
        <v>21</v>
      </c>
      <c r="L7" s="31" t="s">
        <v>21</v>
      </c>
      <c r="N7" s="31" t="s">
        <v>21</v>
      </c>
      <c r="P7" s="31" t="s">
        <v>21</v>
      </c>
      <c r="R7" s="31" t="s">
        <v>21</v>
      </c>
      <c r="T7" s="31" t="s">
        <v>21</v>
      </c>
      <c r="V7" s="31" t="s">
        <v>21</v>
      </c>
      <c r="X7" s="31" t="s">
        <v>21</v>
      </c>
      <c r="Z7" s="31" t="s">
        <v>21</v>
      </c>
      <c r="AB7" s="31" t="s">
        <v>21</v>
      </c>
      <c r="AD7" s="31" t="s">
        <v>21</v>
      </c>
    </row>
    <row r="8" spans="1:47" s="31" customFormat="1" x14ac:dyDescent="0.25">
      <c r="A8" s="16">
        <f>IF(COUNTIF(H8:AE8,"Yes")/12=0,"0%",COUNTIF(H8:AE8,"Yes")/12)</f>
        <v>1</v>
      </c>
      <c r="B8" s="31" t="s">
        <v>410</v>
      </c>
      <c r="C8" s="31" t="s">
        <v>218</v>
      </c>
      <c r="D8" s="31" t="s">
        <v>219</v>
      </c>
      <c r="E8" s="31" t="s">
        <v>392</v>
      </c>
      <c r="F8" s="31" t="s">
        <v>61</v>
      </c>
      <c r="G8" s="31">
        <v>13</v>
      </c>
      <c r="H8" s="31" t="s">
        <v>21</v>
      </c>
      <c r="J8" s="31" t="s">
        <v>21</v>
      </c>
      <c r="L8" s="31" t="s">
        <v>21</v>
      </c>
      <c r="N8" s="31" t="s">
        <v>21</v>
      </c>
      <c r="P8" s="31" t="s">
        <v>21</v>
      </c>
      <c r="Q8" s="31" t="s">
        <v>220</v>
      </c>
      <c r="R8" s="31" t="s">
        <v>21</v>
      </c>
      <c r="S8" s="31" t="s">
        <v>221</v>
      </c>
      <c r="T8" s="31" t="s">
        <v>21</v>
      </c>
      <c r="U8" s="31" t="s">
        <v>222</v>
      </c>
      <c r="V8" s="31" t="s">
        <v>21</v>
      </c>
      <c r="W8" s="31" t="s">
        <v>223</v>
      </c>
      <c r="X8" s="31" t="s">
        <v>21</v>
      </c>
      <c r="Z8" s="31" t="s">
        <v>21</v>
      </c>
      <c r="AB8" s="31" t="s">
        <v>21</v>
      </c>
      <c r="AD8" s="31" t="s">
        <v>21</v>
      </c>
      <c r="AE8" s="31" t="s">
        <v>25</v>
      </c>
    </row>
    <row r="9" spans="1:47" s="31" customFormat="1" x14ac:dyDescent="0.25">
      <c r="A9" s="16">
        <f>IF(COUNTIF(H9:AE9,"Yes")/12=0,"0%",COUNTIF(H9:AE9,"Yes")/12)</f>
        <v>0.91666666666666663</v>
      </c>
      <c r="B9" s="31" t="s">
        <v>410</v>
      </c>
      <c r="C9" s="31" t="s">
        <v>316</v>
      </c>
      <c r="D9" s="31" t="s">
        <v>414</v>
      </c>
      <c r="E9" s="31" t="s">
        <v>391</v>
      </c>
      <c r="G9" s="31">
        <v>12</v>
      </c>
      <c r="H9" s="31" t="s">
        <v>21</v>
      </c>
      <c r="J9" s="31" t="s">
        <v>21</v>
      </c>
      <c r="L9" s="31" t="s">
        <v>21</v>
      </c>
      <c r="N9" s="31" t="s">
        <v>21</v>
      </c>
      <c r="P9" s="31" t="s">
        <v>21</v>
      </c>
      <c r="R9" s="31" t="s">
        <v>21</v>
      </c>
      <c r="T9" s="31" t="s">
        <v>22</v>
      </c>
      <c r="V9" s="31" t="s">
        <v>21</v>
      </c>
      <c r="X9" s="31" t="s">
        <v>21</v>
      </c>
      <c r="Z9" s="31" t="s">
        <v>21</v>
      </c>
      <c r="AB9" s="31" t="s">
        <v>21</v>
      </c>
      <c r="AD9" s="31" t="s">
        <v>21</v>
      </c>
    </row>
    <row r="10" spans="1:47" s="31" customFormat="1" x14ac:dyDescent="0.25">
      <c r="A10" s="16">
        <f>IF(COUNTIF(H10:AO10,"Yes")/17=0,"0%",COUNTIF(H10:AO10,"Yes")/17)</f>
        <v>1</v>
      </c>
      <c r="B10" s="31" t="s">
        <v>410</v>
      </c>
      <c r="C10" s="31" t="s">
        <v>421</v>
      </c>
      <c r="D10" s="31" t="s">
        <v>422</v>
      </c>
      <c r="E10" s="31" t="s">
        <v>423</v>
      </c>
      <c r="H10" s="31" t="s">
        <v>21</v>
      </c>
      <c r="J10" s="31" t="s">
        <v>21</v>
      </c>
      <c r="L10" s="31" t="s">
        <v>21</v>
      </c>
      <c r="N10" s="31" t="s">
        <v>21</v>
      </c>
      <c r="P10" s="31" t="s">
        <v>21</v>
      </c>
      <c r="R10" s="31" t="s">
        <v>21</v>
      </c>
      <c r="T10" s="31" t="s">
        <v>21</v>
      </c>
      <c r="V10" s="31" t="s">
        <v>21</v>
      </c>
      <c r="X10" s="31" t="s">
        <v>21</v>
      </c>
      <c r="Z10" s="31" t="s">
        <v>21</v>
      </c>
      <c r="AB10" s="31" t="s">
        <v>21</v>
      </c>
      <c r="AD10" s="31" t="s">
        <v>21</v>
      </c>
      <c r="AE10" s="31" t="s">
        <v>25</v>
      </c>
      <c r="AF10" s="31" t="s">
        <v>21</v>
      </c>
      <c r="AH10" s="31" t="s">
        <v>21</v>
      </c>
      <c r="AJ10" s="31" t="s">
        <v>21</v>
      </c>
      <c r="AL10" s="31" t="s">
        <v>21</v>
      </c>
      <c r="AN10" s="31" t="s">
        <v>21</v>
      </c>
    </row>
    <row r="11" spans="1:47" s="31" customFormat="1" x14ac:dyDescent="0.25">
      <c r="A11" s="16">
        <f>IF(COUNTIF(H11:AE11,"Yes")/12=0,"0%",COUNTIF(H11:AE11,"Yes")/12)</f>
        <v>1</v>
      </c>
      <c r="B11" s="31" t="s">
        <v>410</v>
      </c>
      <c r="C11" s="31" t="s">
        <v>107</v>
      </c>
      <c r="D11" s="31" t="s">
        <v>108</v>
      </c>
      <c r="E11" s="31" t="s">
        <v>392</v>
      </c>
      <c r="F11" s="31" t="s">
        <v>109</v>
      </c>
      <c r="G11" s="31">
        <v>6</v>
      </c>
      <c r="H11" s="31" t="s">
        <v>21</v>
      </c>
      <c r="J11" s="31" t="s">
        <v>21</v>
      </c>
      <c r="L11" s="31" t="s">
        <v>21</v>
      </c>
      <c r="N11" s="31" t="s">
        <v>21</v>
      </c>
      <c r="P11" s="31" t="s">
        <v>21</v>
      </c>
      <c r="R11" s="31" t="s">
        <v>21</v>
      </c>
      <c r="T11" s="31" t="s">
        <v>21</v>
      </c>
      <c r="V11" s="31" t="s">
        <v>21</v>
      </c>
      <c r="X11" s="31" t="s">
        <v>21</v>
      </c>
      <c r="Z11" s="31" t="s">
        <v>21</v>
      </c>
      <c r="AB11" s="31" t="s">
        <v>21</v>
      </c>
      <c r="AD11" s="31" t="s">
        <v>21</v>
      </c>
    </row>
    <row r="12" spans="1:47" s="31" customFormat="1" x14ac:dyDescent="0.25">
      <c r="A12" s="16">
        <f>IF(COUNTIF(H12:AE12,"Yes")/12=0,"0%",COUNTIF(H12:AE12,"Yes")/12)</f>
        <v>0.75</v>
      </c>
      <c r="C12" s="31" t="s">
        <v>241</v>
      </c>
      <c r="D12" s="31" t="s">
        <v>242</v>
      </c>
      <c r="E12" s="31" t="s">
        <v>392</v>
      </c>
      <c r="F12" s="31" t="s">
        <v>20</v>
      </c>
      <c r="G12" s="31">
        <v>3</v>
      </c>
      <c r="H12" s="31" t="s">
        <v>22</v>
      </c>
      <c r="J12" s="31" t="s">
        <v>21</v>
      </c>
      <c r="L12" s="31" t="s">
        <v>21</v>
      </c>
      <c r="N12" s="31" t="s">
        <v>21</v>
      </c>
      <c r="P12" s="31" t="s">
        <v>21</v>
      </c>
      <c r="R12" s="31" t="s">
        <v>21</v>
      </c>
      <c r="T12" s="31" t="s">
        <v>21</v>
      </c>
      <c r="V12" s="31" t="s">
        <v>22</v>
      </c>
      <c r="X12" s="31" t="s">
        <v>21</v>
      </c>
      <c r="Z12" s="31" t="s">
        <v>22</v>
      </c>
      <c r="AB12" s="31" t="s">
        <v>21</v>
      </c>
      <c r="AD12" s="31" t="s">
        <v>21</v>
      </c>
    </row>
    <row r="13" spans="1:47" s="31" customFormat="1" x14ac:dyDescent="0.25">
      <c r="A13" s="16">
        <f>IF(COUNTIF(H13:AE13,"Yes")/12=0,"0%",COUNTIF(H13:AE13,"Yes")/12)</f>
        <v>1</v>
      </c>
      <c r="B13" s="31" t="s">
        <v>410</v>
      </c>
      <c r="C13" s="31" t="s">
        <v>202</v>
      </c>
      <c r="D13" s="31" t="s">
        <v>203</v>
      </c>
      <c r="E13" s="31" t="s">
        <v>391</v>
      </c>
      <c r="G13" s="31">
        <v>20</v>
      </c>
      <c r="H13" s="31" t="s">
        <v>21</v>
      </c>
      <c r="J13" s="31" t="s">
        <v>21</v>
      </c>
      <c r="L13" s="31" t="s">
        <v>21</v>
      </c>
      <c r="N13" s="31" t="s">
        <v>21</v>
      </c>
      <c r="O13" s="31" t="s">
        <v>204</v>
      </c>
      <c r="P13" s="31" t="s">
        <v>21</v>
      </c>
      <c r="R13" s="31" t="s">
        <v>21</v>
      </c>
      <c r="T13" s="31" t="s">
        <v>21</v>
      </c>
      <c r="V13" s="31" t="s">
        <v>21</v>
      </c>
      <c r="X13" s="31" t="s">
        <v>21</v>
      </c>
      <c r="Z13" s="31" t="s">
        <v>21</v>
      </c>
      <c r="AB13" s="31" t="s">
        <v>21</v>
      </c>
      <c r="AD13" s="31" t="s">
        <v>21</v>
      </c>
      <c r="AE13" s="31" t="s">
        <v>25</v>
      </c>
    </row>
    <row r="14" spans="1:47" s="31" customFormat="1" x14ac:dyDescent="0.25">
      <c r="A14" s="16">
        <f>IF(COUNTIF(H14:AE14,"Yes")/12=0,"0%",COUNTIF(H14:AE14,"Yes")/12)</f>
        <v>1</v>
      </c>
      <c r="B14" s="31" t="s">
        <v>410</v>
      </c>
      <c r="C14" s="31" t="s">
        <v>424</v>
      </c>
      <c r="D14" s="31" t="s">
        <v>425</v>
      </c>
      <c r="E14" s="31" t="s">
        <v>392</v>
      </c>
      <c r="F14" s="31" t="s">
        <v>65</v>
      </c>
      <c r="G14" s="31">
        <v>5</v>
      </c>
      <c r="H14" s="31" t="s">
        <v>21</v>
      </c>
      <c r="J14" s="31" t="s">
        <v>21</v>
      </c>
      <c r="L14" s="31" t="s">
        <v>21</v>
      </c>
      <c r="N14" s="31" t="s">
        <v>21</v>
      </c>
      <c r="P14" s="31" t="s">
        <v>21</v>
      </c>
      <c r="R14" s="31" t="s">
        <v>21</v>
      </c>
      <c r="T14" s="31" t="s">
        <v>21</v>
      </c>
      <c r="V14" s="31" t="s">
        <v>21</v>
      </c>
      <c r="X14" s="31" t="s">
        <v>21</v>
      </c>
      <c r="Z14" s="31" t="s">
        <v>21</v>
      </c>
      <c r="AB14" s="31" t="s">
        <v>21</v>
      </c>
      <c r="AD14" s="31" t="s">
        <v>21</v>
      </c>
    </row>
    <row r="15" spans="1:47" s="31" customFormat="1" x14ac:dyDescent="0.25">
      <c r="A15" s="16">
        <f>IF(COUNTIF(H15:AE15,"Yes")/12=0,"0%",COUNTIF(H15:AE15,"Yes")/12)</f>
        <v>0.91666666666666663</v>
      </c>
      <c r="B15" s="31" t="s">
        <v>410</v>
      </c>
      <c r="C15" s="31" t="s">
        <v>416</v>
      </c>
      <c r="D15" s="31" t="s">
        <v>50</v>
      </c>
      <c r="E15" s="31" t="s">
        <v>392</v>
      </c>
      <c r="F15" s="31" t="s">
        <v>51</v>
      </c>
      <c r="G15" s="31">
        <v>4</v>
      </c>
      <c r="H15" s="31" t="s">
        <v>21</v>
      </c>
      <c r="J15" s="31" t="s">
        <v>21</v>
      </c>
      <c r="L15" s="31" t="s">
        <v>21</v>
      </c>
      <c r="N15" s="31" t="s">
        <v>21</v>
      </c>
      <c r="P15" s="31" t="s">
        <v>21</v>
      </c>
      <c r="R15" s="31" t="s">
        <v>21</v>
      </c>
      <c r="T15" s="31" t="s">
        <v>21</v>
      </c>
      <c r="V15" s="31" t="s">
        <v>21</v>
      </c>
      <c r="X15" s="31" t="s">
        <v>21</v>
      </c>
      <c r="Z15" s="31" t="s">
        <v>21</v>
      </c>
      <c r="AB15" s="31" t="s">
        <v>22</v>
      </c>
      <c r="AD15" s="31" t="s">
        <v>21</v>
      </c>
    </row>
    <row r="16" spans="1:47" s="31" customFormat="1" x14ac:dyDescent="0.25">
      <c r="A16" s="16">
        <f>IF(COUNTIF(H16:AE16,"Yes")/12=0,"0%",COUNTIF(H16:AE16,"Yes")/12)</f>
        <v>1</v>
      </c>
      <c r="B16" s="31" t="s">
        <v>410</v>
      </c>
      <c r="C16" s="31" t="s">
        <v>301</v>
      </c>
      <c r="D16" s="31" t="s">
        <v>302</v>
      </c>
      <c r="E16" s="31" t="s">
        <v>392</v>
      </c>
      <c r="F16" s="31" t="s">
        <v>99</v>
      </c>
      <c r="G16" s="31">
        <v>17</v>
      </c>
      <c r="H16" s="31" t="s">
        <v>21</v>
      </c>
      <c r="J16" s="31" t="s">
        <v>21</v>
      </c>
      <c r="L16" s="31" t="s">
        <v>21</v>
      </c>
      <c r="N16" s="31" t="s">
        <v>21</v>
      </c>
      <c r="P16" s="31" t="s">
        <v>21</v>
      </c>
      <c r="R16" s="31" t="s">
        <v>21</v>
      </c>
      <c r="T16" s="31" t="s">
        <v>21</v>
      </c>
      <c r="V16" s="31" t="s">
        <v>21</v>
      </c>
      <c r="X16" s="31" t="s">
        <v>21</v>
      </c>
      <c r="Z16" s="31" t="s">
        <v>21</v>
      </c>
      <c r="AB16" s="31" t="s">
        <v>21</v>
      </c>
      <c r="AD16" s="31" t="s">
        <v>21</v>
      </c>
    </row>
    <row r="17" spans="1:31" s="31" customFormat="1" x14ac:dyDescent="0.25">
      <c r="A17" s="16">
        <f>IF(COUNTIF(H17:AE17,"Yes")/12=0,"0%",COUNTIF(H17:AE17,"Yes")/12)</f>
        <v>1</v>
      </c>
      <c r="B17" s="31" t="s">
        <v>410</v>
      </c>
      <c r="C17" s="31" t="s">
        <v>33</v>
      </c>
      <c r="D17" s="31" t="s">
        <v>133</v>
      </c>
      <c r="E17" s="31" t="s">
        <v>392</v>
      </c>
      <c r="F17" s="31" t="s">
        <v>99</v>
      </c>
      <c r="G17" s="31">
        <v>9</v>
      </c>
      <c r="H17" s="31" t="s">
        <v>21</v>
      </c>
      <c r="J17" s="31" t="s">
        <v>21</v>
      </c>
      <c r="L17" s="31" t="s">
        <v>21</v>
      </c>
      <c r="N17" s="31" t="s">
        <v>21</v>
      </c>
      <c r="P17" s="31" t="s">
        <v>21</v>
      </c>
      <c r="R17" s="31" t="s">
        <v>21</v>
      </c>
      <c r="T17" s="31" t="s">
        <v>21</v>
      </c>
      <c r="V17" s="31" t="s">
        <v>21</v>
      </c>
      <c r="X17" s="31" t="s">
        <v>21</v>
      </c>
      <c r="Z17" s="31" t="s">
        <v>21</v>
      </c>
      <c r="AB17" s="31" t="s">
        <v>21</v>
      </c>
      <c r="AD17" s="31" t="s">
        <v>21</v>
      </c>
    </row>
    <row r="18" spans="1:31" s="31" customFormat="1" x14ac:dyDescent="0.25">
      <c r="A18" s="16">
        <f>IF(COUNTIF(H18:AE18,"Yes")/12=0,"0%",COUNTIF(H18:AE18,"Yes")/12)</f>
        <v>0.91666666666666663</v>
      </c>
      <c r="B18" s="31" t="s">
        <v>410</v>
      </c>
      <c r="C18" s="31" t="s">
        <v>426</v>
      </c>
      <c r="D18" s="31" t="s">
        <v>427</v>
      </c>
      <c r="E18" s="31" t="s">
        <v>392</v>
      </c>
      <c r="F18" s="31" t="s">
        <v>99</v>
      </c>
      <c r="G18" s="31">
        <v>14</v>
      </c>
      <c r="H18" s="31" t="s">
        <v>21</v>
      </c>
      <c r="J18" s="31" t="s">
        <v>21</v>
      </c>
      <c r="L18" s="31" t="s">
        <v>21</v>
      </c>
      <c r="N18" s="31" t="s">
        <v>21</v>
      </c>
      <c r="P18" s="31" t="s">
        <v>21</v>
      </c>
      <c r="Q18" s="31" t="s">
        <v>428</v>
      </c>
      <c r="R18" s="31" t="s">
        <v>21</v>
      </c>
      <c r="T18" s="31" t="s">
        <v>21</v>
      </c>
      <c r="V18" s="31" t="s">
        <v>21</v>
      </c>
      <c r="W18" s="31" t="s">
        <v>429</v>
      </c>
      <c r="X18" s="31" t="s">
        <v>21</v>
      </c>
      <c r="Z18" s="31" t="s">
        <v>22</v>
      </c>
      <c r="AA18" s="31" t="s">
        <v>430</v>
      </c>
      <c r="AB18" s="31" t="s">
        <v>21</v>
      </c>
      <c r="AC18" s="31" t="s">
        <v>431</v>
      </c>
      <c r="AD18" s="31" t="s">
        <v>21</v>
      </c>
      <c r="AE18" s="31" t="s">
        <v>25</v>
      </c>
    </row>
    <row r="19" spans="1:31" s="31" customFormat="1" x14ac:dyDescent="0.25">
      <c r="A19" s="16">
        <f>IF(COUNTIF(H19:AE19,"Yes")/12=0,"0%",COUNTIF(H19:AE19,"Yes")/12)</f>
        <v>1</v>
      </c>
      <c r="B19" s="31" t="s">
        <v>410</v>
      </c>
      <c r="C19" s="31" t="s">
        <v>208</v>
      </c>
      <c r="D19" s="31" t="s">
        <v>209</v>
      </c>
      <c r="E19" s="31" t="s">
        <v>392</v>
      </c>
      <c r="F19" s="31" t="s">
        <v>61</v>
      </c>
      <c r="G19" s="31">
        <v>4</v>
      </c>
      <c r="H19" s="31" t="s">
        <v>21</v>
      </c>
      <c r="I19" s="31" t="s">
        <v>210</v>
      </c>
      <c r="J19" s="31" t="s">
        <v>21</v>
      </c>
      <c r="K19" s="31" t="s">
        <v>211</v>
      </c>
      <c r="L19" s="31" t="s">
        <v>21</v>
      </c>
      <c r="N19" s="31" t="s">
        <v>21</v>
      </c>
      <c r="P19" s="31" t="s">
        <v>21</v>
      </c>
      <c r="Q19" s="32">
        <v>1</v>
      </c>
      <c r="R19" s="31" t="s">
        <v>21</v>
      </c>
      <c r="S19" s="31" t="s">
        <v>212</v>
      </c>
      <c r="T19" s="31" t="s">
        <v>21</v>
      </c>
      <c r="U19" s="31" t="s">
        <v>213</v>
      </c>
      <c r="V19" s="31" t="s">
        <v>21</v>
      </c>
      <c r="W19" s="31" t="s">
        <v>214</v>
      </c>
      <c r="X19" s="31" t="s">
        <v>21</v>
      </c>
      <c r="Y19" s="31" t="s">
        <v>215</v>
      </c>
      <c r="Z19" s="31" t="s">
        <v>21</v>
      </c>
      <c r="AA19" s="31" t="s">
        <v>216</v>
      </c>
      <c r="AB19" s="31" t="s">
        <v>21</v>
      </c>
      <c r="AC19" s="31" t="s">
        <v>217</v>
      </c>
      <c r="AD19" s="31" t="s">
        <v>21</v>
      </c>
      <c r="AE19" s="31" t="s">
        <v>408</v>
      </c>
    </row>
    <row r="20" spans="1:31" s="31" customFormat="1" x14ac:dyDescent="0.25">
      <c r="A20" s="16">
        <f>IF(COUNTIF(H20:AE20,"Yes")/12=0,"0%",COUNTIF(H20:AE20,"Yes")/12)</f>
        <v>1</v>
      </c>
      <c r="B20" s="31" t="s">
        <v>410</v>
      </c>
      <c r="C20" s="31" t="s">
        <v>178</v>
      </c>
      <c r="D20" s="31" t="s">
        <v>179</v>
      </c>
      <c r="E20" s="31" t="s">
        <v>392</v>
      </c>
      <c r="F20" s="31" t="s">
        <v>20</v>
      </c>
      <c r="G20" s="31">
        <v>29</v>
      </c>
      <c r="H20" s="31" t="s">
        <v>21</v>
      </c>
      <c r="J20" s="31" t="s">
        <v>21</v>
      </c>
      <c r="K20" s="31" t="s">
        <v>180</v>
      </c>
      <c r="L20" s="31" t="s">
        <v>21</v>
      </c>
      <c r="N20" s="31" t="s">
        <v>21</v>
      </c>
      <c r="P20" s="31" t="s">
        <v>21</v>
      </c>
      <c r="R20" s="31" t="s">
        <v>21</v>
      </c>
      <c r="S20" s="31" t="s">
        <v>181</v>
      </c>
      <c r="T20" s="31" t="s">
        <v>21</v>
      </c>
      <c r="V20" s="31" t="s">
        <v>21</v>
      </c>
      <c r="X20" s="31" t="s">
        <v>21</v>
      </c>
      <c r="Y20" s="31" t="s">
        <v>182</v>
      </c>
      <c r="Z20" s="31" t="s">
        <v>21</v>
      </c>
      <c r="AA20" s="31" t="s">
        <v>183</v>
      </c>
      <c r="AB20" s="31" t="s">
        <v>21</v>
      </c>
      <c r="AD20" s="31" t="s">
        <v>21</v>
      </c>
      <c r="AE20" s="31" t="s">
        <v>184</v>
      </c>
    </row>
    <row r="21" spans="1:31" s="31" customFormat="1" x14ac:dyDescent="0.25">
      <c r="A21" s="16">
        <f>IF(COUNTIF(H21:AE21,"Yes")/12=0,"0%",COUNTIF(H21:AE21,"Yes")/12)</f>
        <v>1</v>
      </c>
      <c r="B21" s="31" t="s">
        <v>410</v>
      </c>
      <c r="C21" s="31" t="s">
        <v>381</v>
      </c>
      <c r="D21" s="31" t="s">
        <v>382</v>
      </c>
      <c r="E21" s="31" t="s">
        <v>392</v>
      </c>
      <c r="F21" s="31" t="s">
        <v>99</v>
      </c>
      <c r="G21" s="31">
        <v>13</v>
      </c>
      <c r="H21" s="31" t="s">
        <v>21</v>
      </c>
      <c r="J21" s="31" t="s">
        <v>21</v>
      </c>
      <c r="L21" s="31" t="s">
        <v>21</v>
      </c>
      <c r="N21" s="31" t="s">
        <v>21</v>
      </c>
      <c r="P21" s="31" t="s">
        <v>21</v>
      </c>
      <c r="Q21" s="31" t="s">
        <v>383</v>
      </c>
      <c r="R21" s="31" t="s">
        <v>21</v>
      </c>
      <c r="S21" s="31" t="s">
        <v>384</v>
      </c>
      <c r="T21" s="31" t="s">
        <v>21</v>
      </c>
      <c r="U21" s="31" t="s">
        <v>385</v>
      </c>
      <c r="V21" s="31" t="s">
        <v>21</v>
      </c>
      <c r="X21" s="31" t="s">
        <v>21</v>
      </c>
      <c r="Z21" s="31" t="s">
        <v>21</v>
      </c>
      <c r="AA21" s="31" t="s">
        <v>386</v>
      </c>
      <c r="AB21" s="31" t="s">
        <v>21</v>
      </c>
      <c r="AD21" s="31" t="s">
        <v>21</v>
      </c>
    </row>
    <row r="22" spans="1:31" s="31" customFormat="1" x14ac:dyDescent="0.25">
      <c r="A22" s="16">
        <f>IF(COUNTIF(H22:AE22,"Yes")/12=0,"0%",COUNTIF(H22:AE22,"Yes")/12)</f>
        <v>1</v>
      </c>
      <c r="B22" s="31" t="s">
        <v>410</v>
      </c>
      <c r="C22" s="31" t="s">
        <v>128</v>
      </c>
      <c r="D22" s="31" t="s">
        <v>129</v>
      </c>
      <c r="E22" s="31" t="s">
        <v>392</v>
      </c>
      <c r="F22" s="31" t="s">
        <v>20</v>
      </c>
      <c r="G22" s="31">
        <v>9</v>
      </c>
      <c r="H22" s="31" t="s">
        <v>21</v>
      </c>
      <c r="J22" s="31" t="s">
        <v>21</v>
      </c>
      <c r="L22" s="31" t="s">
        <v>21</v>
      </c>
      <c r="N22" s="31" t="s">
        <v>21</v>
      </c>
      <c r="P22" s="31" t="s">
        <v>21</v>
      </c>
      <c r="R22" s="31" t="s">
        <v>21</v>
      </c>
      <c r="T22" s="31" t="s">
        <v>21</v>
      </c>
      <c r="V22" s="31" t="s">
        <v>21</v>
      </c>
      <c r="X22" s="31" t="s">
        <v>21</v>
      </c>
      <c r="Z22" s="31" t="s">
        <v>21</v>
      </c>
      <c r="AB22" s="31" t="s">
        <v>21</v>
      </c>
      <c r="AD22" s="31" t="s">
        <v>21</v>
      </c>
    </row>
    <row r="23" spans="1:31" s="31" customFormat="1" x14ac:dyDescent="0.25">
      <c r="A23" s="16">
        <f>IF(COUNTIF(H23:AE23,"Yes")/12=0,"0%",COUNTIF(H23:AE23,"Yes")/12)</f>
        <v>1</v>
      </c>
      <c r="B23" s="31" t="s">
        <v>410</v>
      </c>
      <c r="C23" s="31" t="s">
        <v>97</v>
      </c>
      <c r="D23" s="31" t="s">
        <v>98</v>
      </c>
      <c r="E23" s="31" t="s">
        <v>392</v>
      </c>
      <c r="F23" s="31" t="s">
        <v>99</v>
      </c>
      <c r="G23" s="31">
        <v>6</v>
      </c>
      <c r="H23" s="31" t="s">
        <v>21</v>
      </c>
      <c r="J23" s="31" t="s">
        <v>21</v>
      </c>
      <c r="K23" s="31" t="s">
        <v>100</v>
      </c>
      <c r="L23" s="31" t="s">
        <v>21</v>
      </c>
      <c r="M23" s="31" t="s">
        <v>101</v>
      </c>
      <c r="N23" s="31" t="s">
        <v>21</v>
      </c>
      <c r="P23" s="31" t="s">
        <v>21</v>
      </c>
      <c r="R23" s="31" t="s">
        <v>21</v>
      </c>
      <c r="S23" s="31" t="s">
        <v>102</v>
      </c>
      <c r="T23" s="31" t="s">
        <v>21</v>
      </c>
      <c r="U23" s="31" t="s">
        <v>103</v>
      </c>
      <c r="V23" s="31" t="s">
        <v>21</v>
      </c>
      <c r="X23" s="31" t="s">
        <v>21</v>
      </c>
      <c r="Y23" s="31" t="s">
        <v>104</v>
      </c>
      <c r="Z23" s="31" t="s">
        <v>21</v>
      </c>
      <c r="AB23" s="31" t="s">
        <v>21</v>
      </c>
      <c r="AC23" s="31" t="s">
        <v>105</v>
      </c>
      <c r="AD23" s="31" t="s">
        <v>21</v>
      </c>
    </row>
    <row r="24" spans="1:31" s="31" customFormat="1" x14ac:dyDescent="0.25">
      <c r="A24" s="16">
        <f>IF(COUNTIF(H24:AE24,"Yes")/12=0,"0%",COUNTIF(H24:AE24,"Yes")/12)</f>
        <v>1</v>
      </c>
      <c r="B24" s="31" t="s">
        <v>410</v>
      </c>
      <c r="C24" s="31" t="s">
        <v>354</v>
      </c>
      <c r="D24" s="31" t="s">
        <v>355</v>
      </c>
      <c r="E24" s="31" t="s">
        <v>392</v>
      </c>
      <c r="F24" s="31" t="s">
        <v>47</v>
      </c>
      <c r="G24" s="31">
        <v>3</v>
      </c>
      <c r="H24" s="31" t="s">
        <v>21</v>
      </c>
      <c r="J24" s="31" t="s">
        <v>21</v>
      </c>
      <c r="L24" s="31" t="s">
        <v>21</v>
      </c>
      <c r="N24" s="31" t="s">
        <v>21</v>
      </c>
      <c r="P24" s="31" t="s">
        <v>21</v>
      </c>
      <c r="R24" s="31" t="s">
        <v>21</v>
      </c>
      <c r="T24" s="31" t="s">
        <v>21</v>
      </c>
      <c r="V24" s="31" t="s">
        <v>21</v>
      </c>
      <c r="X24" s="31" t="s">
        <v>21</v>
      </c>
      <c r="Z24" s="31" t="s">
        <v>21</v>
      </c>
      <c r="AB24" s="31" t="s">
        <v>21</v>
      </c>
      <c r="AD24" s="31" t="s">
        <v>21</v>
      </c>
    </row>
    <row r="25" spans="1:31" s="31" customFormat="1" x14ac:dyDescent="0.25">
      <c r="A25" s="16">
        <f>IF(COUNTIF(H25:AE25,"Yes")/12=0,"0%",COUNTIF(H25:AE25,"Yes")/12)</f>
        <v>1</v>
      </c>
      <c r="B25" s="31" t="s">
        <v>410</v>
      </c>
      <c r="C25" s="31" t="s">
        <v>320</v>
      </c>
      <c r="D25" s="31" t="s">
        <v>321</v>
      </c>
      <c r="E25" s="31" t="s">
        <v>392</v>
      </c>
      <c r="F25" s="31" t="s">
        <v>61</v>
      </c>
      <c r="G25" s="31">
        <v>1</v>
      </c>
      <c r="H25" s="31" t="s">
        <v>21</v>
      </c>
      <c r="J25" s="31" t="s">
        <v>21</v>
      </c>
      <c r="L25" s="31" t="s">
        <v>21</v>
      </c>
      <c r="N25" s="31" t="s">
        <v>21</v>
      </c>
      <c r="P25" s="31" t="s">
        <v>21</v>
      </c>
      <c r="R25" s="31" t="s">
        <v>21</v>
      </c>
      <c r="T25" s="31" t="s">
        <v>21</v>
      </c>
      <c r="V25" s="31" t="s">
        <v>21</v>
      </c>
      <c r="X25" s="31" t="s">
        <v>21</v>
      </c>
      <c r="Z25" s="31" t="s">
        <v>21</v>
      </c>
      <c r="AB25" s="31" t="s">
        <v>21</v>
      </c>
      <c r="AD25" s="31" t="s">
        <v>21</v>
      </c>
      <c r="AE25" s="31" t="s">
        <v>25</v>
      </c>
    </row>
    <row r="26" spans="1:31" s="31" customFormat="1" x14ac:dyDescent="0.25">
      <c r="A26" s="16">
        <f>IF(COUNTIF(H26:AE26,"Yes")/12=0,"0%",COUNTIF(H26:AE26,"Yes")/12)</f>
        <v>1</v>
      </c>
      <c r="B26" s="31" t="s">
        <v>410</v>
      </c>
      <c r="C26" s="31" t="s">
        <v>52</v>
      </c>
      <c r="D26" s="31" t="s">
        <v>53</v>
      </c>
      <c r="E26" s="31" t="s">
        <v>392</v>
      </c>
      <c r="F26" s="31" t="s">
        <v>54</v>
      </c>
      <c r="G26" s="31">
        <v>7</v>
      </c>
      <c r="H26" s="31" t="s">
        <v>21</v>
      </c>
      <c r="I26" s="31" t="s">
        <v>55</v>
      </c>
      <c r="J26" s="31" t="s">
        <v>21</v>
      </c>
      <c r="L26" s="31" t="s">
        <v>21</v>
      </c>
      <c r="N26" s="31" t="s">
        <v>21</v>
      </c>
      <c r="P26" s="31" t="s">
        <v>21</v>
      </c>
      <c r="Q26" s="31" t="s">
        <v>56</v>
      </c>
      <c r="R26" s="31" t="s">
        <v>21</v>
      </c>
      <c r="T26" s="31" t="s">
        <v>21</v>
      </c>
      <c r="V26" s="31" t="s">
        <v>21</v>
      </c>
      <c r="X26" s="31" t="s">
        <v>21</v>
      </c>
      <c r="Z26" s="31" t="s">
        <v>21</v>
      </c>
      <c r="AB26" s="31" t="s">
        <v>21</v>
      </c>
      <c r="AD26" s="31" t="s">
        <v>21</v>
      </c>
      <c r="AE26" s="31" t="s">
        <v>25</v>
      </c>
    </row>
    <row r="27" spans="1:31" s="31" customFormat="1" x14ac:dyDescent="0.25">
      <c r="A27" s="16">
        <f>IF(COUNTIF(H27:AE27,"Yes")/12=0,"0%",COUNTIF(H27:AE27,"Yes")/12)</f>
        <v>0.83333333333333337</v>
      </c>
      <c r="B27" s="31" t="s">
        <v>409</v>
      </c>
      <c r="C27" s="31" t="s">
        <v>18</v>
      </c>
      <c r="D27" s="31" t="s">
        <v>19</v>
      </c>
      <c r="E27" s="31" t="s">
        <v>392</v>
      </c>
      <c r="F27" s="31" t="s">
        <v>20</v>
      </c>
      <c r="G27" s="31">
        <v>20</v>
      </c>
      <c r="H27" s="31" t="s">
        <v>21</v>
      </c>
      <c r="J27" s="31" t="s">
        <v>22</v>
      </c>
      <c r="K27" s="31" t="s">
        <v>23</v>
      </c>
      <c r="L27" s="31" t="s">
        <v>21</v>
      </c>
      <c r="N27" s="31" t="s">
        <v>21</v>
      </c>
      <c r="P27" s="31" t="s">
        <v>21</v>
      </c>
      <c r="R27" s="31" t="s">
        <v>21</v>
      </c>
      <c r="T27" s="31" t="s">
        <v>21</v>
      </c>
      <c r="V27" s="31" t="s">
        <v>22</v>
      </c>
      <c r="W27" s="31" t="s">
        <v>24</v>
      </c>
      <c r="X27" s="31" t="s">
        <v>21</v>
      </c>
      <c r="Z27" s="31" t="s">
        <v>21</v>
      </c>
      <c r="AB27" s="31" t="s">
        <v>21</v>
      </c>
      <c r="AD27" s="31" t="s">
        <v>21</v>
      </c>
      <c r="AE27" s="31" t="s">
        <v>25</v>
      </c>
    </row>
    <row r="28" spans="1:31" s="31" customFormat="1" x14ac:dyDescent="0.25">
      <c r="A28" s="16">
        <f>IF(COUNTIF(H28:AE28,"Yes")/12=0,"0%",COUNTIF(H28:AE28,"Yes")/12)</f>
        <v>0.41666666666666669</v>
      </c>
      <c r="C28" s="31" t="s">
        <v>155</v>
      </c>
      <c r="D28" s="31" t="s">
        <v>156</v>
      </c>
      <c r="E28" s="31" t="s">
        <v>392</v>
      </c>
      <c r="F28" s="31" t="s">
        <v>99</v>
      </c>
      <c r="G28" s="31">
        <v>16</v>
      </c>
      <c r="H28" s="31" t="s">
        <v>21</v>
      </c>
      <c r="I28" s="31" t="s">
        <v>157</v>
      </c>
      <c r="J28" s="31" t="s">
        <v>22</v>
      </c>
      <c r="L28" s="31" t="s">
        <v>21</v>
      </c>
      <c r="N28" s="31" t="s">
        <v>21</v>
      </c>
      <c r="P28" s="31" t="s">
        <v>21</v>
      </c>
      <c r="Q28" s="31" t="s">
        <v>158</v>
      </c>
      <c r="R28" s="31" t="s">
        <v>22</v>
      </c>
      <c r="T28" s="31" t="s">
        <v>22</v>
      </c>
      <c r="V28" s="31" t="s">
        <v>22</v>
      </c>
      <c r="X28" s="31" t="s">
        <v>22</v>
      </c>
      <c r="Z28" s="31" t="s">
        <v>22</v>
      </c>
      <c r="AB28" s="31" t="s">
        <v>22</v>
      </c>
      <c r="AD28" s="31" t="s">
        <v>21</v>
      </c>
    </row>
    <row r="29" spans="1:31" s="31" customFormat="1" x14ac:dyDescent="0.25">
      <c r="A29" s="16">
        <f>IF(COUNTIF(H29:AE29,"Yes")/12=0,"0%",COUNTIF(H29:AE29,"Yes")/12)</f>
        <v>1</v>
      </c>
      <c r="B29" s="31" t="s">
        <v>410</v>
      </c>
      <c r="C29" s="31" t="s">
        <v>195</v>
      </c>
      <c r="D29" s="31" t="s">
        <v>196</v>
      </c>
      <c r="E29" s="31" t="s">
        <v>392</v>
      </c>
      <c r="F29" s="31" t="s">
        <v>197</v>
      </c>
      <c r="G29" s="31">
        <v>7</v>
      </c>
      <c r="H29" s="31" t="s">
        <v>21</v>
      </c>
      <c r="J29" s="31" t="s">
        <v>21</v>
      </c>
      <c r="L29" s="31" t="s">
        <v>21</v>
      </c>
      <c r="N29" s="31" t="s">
        <v>21</v>
      </c>
      <c r="P29" s="31" t="s">
        <v>21</v>
      </c>
      <c r="R29" s="31" t="s">
        <v>21</v>
      </c>
      <c r="T29" s="31" t="s">
        <v>21</v>
      </c>
      <c r="V29" s="31" t="s">
        <v>21</v>
      </c>
      <c r="X29" s="31" t="s">
        <v>21</v>
      </c>
      <c r="Z29" s="31" t="s">
        <v>21</v>
      </c>
      <c r="AB29" s="31" t="s">
        <v>21</v>
      </c>
      <c r="AD29" s="31" t="s">
        <v>21</v>
      </c>
      <c r="AE29" s="31" t="s">
        <v>25</v>
      </c>
    </row>
    <row r="30" spans="1:31" s="31" customFormat="1" x14ac:dyDescent="0.25">
      <c r="A30" s="16">
        <f>IF(COUNTIF(H30:AE30,"Yes")/12=0,"0%",COUNTIF(H30:AE30,"Yes")/12)</f>
        <v>1</v>
      </c>
      <c r="B30" s="31" t="s">
        <v>410</v>
      </c>
      <c r="C30" s="31" t="s">
        <v>87</v>
      </c>
      <c r="D30" s="31" t="s">
        <v>88</v>
      </c>
      <c r="E30" s="31" t="s">
        <v>392</v>
      </c>
      <c r="F30" s="31" t="s">
        <v>47</v>
      </c>
      <c r="G30" s="31">
        <v>13</v>
      </c>
      <c r="H30" s="31" t="s">
        <v>21</v>
      </c>
      <c r="J30" s="31" t="s">
        <v>21</v>
      </c>
      <c r="L30" s="31" t="s">
        <v>21</v>
      </c>
      <c r="M30" s="31" t="s">
        <v>89</v>
      </c>
      <c r="N30" s="31" t="s">
        <v>21</v>
      </c>
      <c r="P30" s="31" t="s">
        <v>21</v>
      </c>
      <c r="R30" s="31" t="s">
        <v>21</v>
      </c>
      <c r="T30" s="31" t="s">
        <v>21</v>
      </c>
      <c r="V30" s="31" t="s">
        <v>21</v>
      </c>
      <c r="X30" s="31" t="s">
        <v>21</v>
      </c>
      <c r="Z30" s="31" t="s">
        <v>21</v>
      </c>
      <c r="AB30" s="31" t="s">
        <v>21</v>
      </c>
      <c r="AD30" s="31" t="s">
        <v>21</v>
      </c>
    </row>
    <row r="31" spans="1:31" s="31" customFormat="1" x14ac:dyDescent="0.25">
      <c r="A31" s="16">
        <f>IF(COUNTIF(H31:AE31,"Yes")/12=0,"0%",COUNTIF(H31:AE31,"Yes")/12)</f>
        <v>1</v>
      </c>
      <c r="B31" s="31" t="s">
        <v>410</v>
      </c>
      <c r="C31" s="31" t="s">
        <v>148</v>
      </c>
      <c r="D31" s="31" t="s">
        <v>149</v>
      </c>
      <c r="E31" s="31" t="s">
        <v>391</v>
      </c>
      <c r="G31" s="31">
        <v>23</v>
      </c>
      <c r="H31" s="31" t="s">
        <v>21</v>
      </c>
      <c r="J31" s="31" t="s">
        <v>21</v>
      </c>
      <c r="L31" s="31" t="s">
        <v>21</v>
      </c>
      <c r="N31" s="31" t="s">
        <v>21</v>
      </c>
      <c r="P31" s="31" t="s">
        <v>21</v>
      </c>
      <c r="R31" s="31" t="s">
        <v>21</v>
      </c>
      <c r="T31" s="31" t="s">
        <v>21</v>
      </c>
      <c r="V31" s="31" t="s">
        <v>21</v>
      </c>
      <c r="X31" s="31" t="s">
        <v>21</v>
      </c>
      <c r="Z31" s="31" t="s">
        <v>21</v>
      </c>
      <c r="AB31" s="31" t="s">
        <v>21</v>
      </c>
      <c r="AD31" s="31" t="s">
        <v>21</v>
      </c>
    </row>
    <row r="32" spans="1:31" s="31" customFormat="1" x14ac:dyDescent="0.25">
      <c r="A32" s="16">
        <f>IF(COUNTIF(H32:AE32,"Yes")/12=0,"0%",COUNTIF(H32:AE32,"Yes")/12)</f>
        <v>0.91666666666666663</v>
      </c>
      <c r="B32" s="31" t="s">
        <v>410</v>
      </c>
      <c r="C32" s="31" t="s">
        <v>243</v>
      </c>
      <c r="D32" s="31" t="s">
        <v>244</v>
      </c>
      <c r="E32" s="31" t="s">
        <v>391</v>
      </c>
      <c r="G32" s="31">
        <v>24</v>
      </c>
      <c r="H32" s="31" t="s">
        <v>21</v>
      </c>
      <c r="I32" s="31" t="s">
        <v>245</v>
      </c>
      <c r="J32" s="31" t="s">
        <v>21</v>
      </c>
      <c r="K32" s="31" t="s">
        <v>246</v>
      </c>
      <c r="L32" s="31" t="s">
        <v>21</v>
      </c>
      <c r="N32" s="31" t="s">
        <v>21</v>
      </c>
      <c r="P32" s="31" t="s">
        <v>21</v>
      </c>
      <c r="R32" s="31" t="s">
        <v>22</v>
      </c>
      <c r="S32" s="31" t="s">
        <v>247</v>
      </c>
      <c r="T32" s="31" t="s">
        <v>21</v>
      </c>
      <c r="V32" s="31" t="s">
        <v>21</v>
      </c>
      <c r="X32" s="31" t="s">
        <v>21</v>
      </c>
      <c r="Z32" s="31" t="s">
        <v>21</v>
      </c>
      <c r="AA32" s="31" t="s">
        <v>248</v>
      </c>
      <c r="AB32" s="31" t="s">
        <v>21</v>
      </c>
      <c r="AD32" s="31" t="s">
        <v>21</v>
      </c>
    </row>
    <row r="33" spans="1:31" s="31" customFormat="1" x14ac:dyDescent="0.25">
      <c r="A33" s="16">
        <f>IF(COUNTIF(H33:AE33,"Yes")/12=0,"0%",COUNTIF(H33:AE33,"Yes")/12)</f>
        <v>0.91666666666666663</v>
      </c>
      <c r="B33" s="31" t="s">
        <v>410</v>
      </c>
      <c r="C33" s="31" t="s">
        <v>330</v>
      </c>
      <c r="D33" s="31" t="s">
        <v>331</v>
      </c>
      <c r="E33" s="31" t="s">
        <v>392</v>
      </c>
      <c r="F33" s="31" t="s">
        <v>197</v>
      </c>
      <c r="G33" s="31">
        <v>8</v>
      </c>
      <c r="H33" s="31" t="s">
        <v>21</v>
      </c>
      <c r="J33" s="31" t="s">
        <v>21</v>
      </c>
      <c r="L33" s="31" t="s">
        <v>22</v>
      </c>
      <c r="M33" s="31" t="s">
        <v>332</v>
      </c>
      <c r="N33" s="31" t="s">
        <v>21</v>
      </c>
      <c r="O33" s="31" t="s">
        <v>333</v>
      </c>
      <c r="P33" s="31" t="s">
        <v>21</v>
      </c>
      <c r="Q33" s="31" t="s">
        <v>334</v>
      </c>
      <c r="R33" s="31" t="s">
        <v>21</v>
      </c>
      <c r="S33" s="31" t="s">
        <v>335</v>
      </c>
      <c r="T33" s="31" t="s">
        <v>21</v>
      </c>
      <c r="V33" s="31" t="s">
        <v>21</v>
      </c>
      <c r="W33" s="31" t="s">
        <v>336</v>
      </c>
      <c r="X33" s="31" t="s">
        <v>21</v>
      </c>
      <c r="Y33" s="31" t="s">
        <v>337</v>
      </c>
      <c r="Z33" s="31" t="s">
        <v>21</v>
      </c>
      <c r="AB33" s="31" t="s">
        <v>21</v>
      </c>
      <c r="AD33" s="31" t="s">
        <v>21</v>
      </c>
      <c r="AE33" s="31" t="s">
        <v>25</v>
      </c>
    </row>
    <row r="34" spans="1:31" s="31" customFormat="1" x14ac:dyDescent="0.25">
      <c r="A34" s="16">
        <f>IF(COUNTIF(H34:AE34,"Yes")/12=0,"0%",COUNTIF(H34:AE34,"Yes")/12)</f>
        <v>1</v>
      </c>
      <c r="B34" s="31" t="s">
        <v>410</v>
      </c>
      <c r="C34" s="31" t="s">
        <v>249</v>
      </c>
      <c r="D34" s="31" t="s">
        <v>250</v>
      </c>
      <c r="E34" s="31" t="s">
        <v>392</v>
      </c>
      <c r="F34" s="31" t="s">
        <v>20</v>
      </c>
      <c r="G34" s="31">
        <v>1</v>
      </c>
      <c r="H34" s="31" t="s">
        <v>21</v>
      </c>
      <c r="J34" s="31" t="s">
        <v>21</v>
      </c>
      <c r="L34" s="31" t="s">
        <v>21</v>
      </c>
      <c r="N34" s="31" t="s">
        <v>21</v>
      </c>
      <c r="P34" s="31" t="s">
        <v>21</v>
      </c>
      <c r="R34" s="31" t="s">
        <v>21</v>
      </c>
      <c r="T34" s="31" t="s">
        <v>21</v>
      </c>
      <c r="V34" s="31" t="s">
        <v>21</v>
      </c>
      <c r="X34" s="31" t="s">
        <v>21</v>
      </c>
      <c r="Z34" s="31" t="s">
        <v>21</v>
      </c>
      <c r="AB34" s="31" t="s">
        <v>21</v>
      </c>
      <c r="AD34" s="31" t="s">
        <v>21</v>
      </c>
    </row>
    <row r="35" spans="1:31" s="31" customFormat="1" x14ac:dyDescent="0.25">
      <c r="A35" s="16">
        <f>IF(COUNTIF(H35:AE35,"Yes")/12=0,"0%",COUNTIF(H35:AE35,"Yes")/12)</f>
        <v>1</v>
      </c>
      <c r="B35" s="31" t="s">
        <v>410</v>
      </c>
      <c r="C35" s="31" t="s">
        <v>271</v>
      </c>
      <c r="D35" s="31" t="s">
        <v>272</v>
      </c>
      <c r="E35" s="31" t="s">
        <v>392</v>
      </c>
      <c r="F35" s="31" t="s">
        <v>54</v>
      </c>
      <c r="G35" s="31">
        <v>5</v>
      </c>
      <c r="H35" s="31" t="s">
        <v>21</v>
      </c>
      <c r="J35" s="31" t="s">
        <v>21</v>
      </c>
      <c r="L35" s="31" t="s">
        <v>21</v>
      </c>
      <c r="N35" s="31" t="s">
        <v>21</v>
      </c>
      <c r="P35" s="31" t="s">
        <v>21</v>
      </c>
      <c r="R35" s="31" t="s">
        <v>21</v>
      </c>
      <c r="T35" s="31" t="s">
        <v>21</v>
      </c>
      <c r="V35" s="31" t="s">
        <v>21</v>
      </c>
      <c r="X35" s="31" t="s">
        <v>21</v>
      </c>
      <c r="Z35" s="31" t="s">
        <v>21</v>
      </c>
      <c r="AB35" s="31" t="s">
        <v>21</v>
      </c>
      <c r="AD35" s="31" t="s">
        <v>21</v>
      </c>
    </row>
    <row r="36" spans="1:31" s="31" customFormat="1" x14ac:dyDescent="0.25">
      <c r="A36" s="16">
        <f>IF(COUNTIF(H36:AE36,"Yes")/12=0,"0%",COUNTIF(H36:AE36,"Yes")/12)</f>
        <v>1</v>
      </c>
      <c r="B36" s="31" t="s">
        <v>410</v>
      </c>
      <c r="C36" s="31" t="s">
        <v>432</v>
      </c>
      <c r="D36" s="31" t="s">
        <v>433</v>
      </c>
      <c r="E36" s="31" t="s">
        <v>392</v>
      </c>
      <c r="F36" s="31" t="s">
        <v>20</v>
      </c>
      <c r="G36" s="31">
        <v>2</v>
      </c>
      <c r="H36" s="31" t="s">
        <v>21</v>
      </c>
      <c r="J36" s="31" t="s">
        <v>21</v>
      </c>
      <c r="L36" s="31" t="s">
        <v>21</v>
      </c>
      <c r="N36" s="31" t="s">
        <v>21</v>
      </c>
      <c r="P36" s="31" t="s">
        <v>21</v>
      </c>
      <c r="R36" s="31" t="s">
        <v>21</v>
      </c>
      <c r="S36" s="31" t="s">
        <v>434</v>
      </c>
      <c r="T36" s="31" t="s">
        <v>21</v>
      </c>
      <c r="V36" s="31" t="s">
        <v>21</v>
      </c>
      <c r="X36" s="31" t="s">
        <v>21</v>
      </c>
      <c r="Z36" s="31" t="s">
        <v>21</v>
      </c>
      <c r="AB36" s="31" t="s">
        <v>21</v>
      </c>
      <c r="AD36" s="31" t="s">
        <v>21</v>
      </c>
    </row>
    <row r="37" spans="1:31" s="31" customFormat="1" x14ac:dyDescent="0.25">
      <c r="A37" s="16">
        <f>IF(COUNTIF(H37:AE37,"Yes")/12=0,"0%",COUNTIF(H37:AE37,"Yes")/12)</f>
        <v>0.83333333333333337</v>
      </c>
      <c r="B37" s="31" t="s">
        <v>409</v>
      </c>
      <c r="C37" s="31" t="s">
        <v>150</v>
      </c>
      <c r="D37" s="31" t="s">
        <v>151</v>
      </c>
      <c r="E37" s="31" t="s">
        <v>392</v>
      </c>
      <c r="F37" s="31" t="s">
        <v>99</v>
      </c>
      <c r="G37" s="31">
        <v>15</v>
      </c>
      <c r="H37" s="31" t="s">
        <v>21</v>
      </c>
      <c r="J37" s="31" t="s">
        <v>21</v>
      </c>
      <c r="L37" s="31" t="s">
        <v>21</v>
      </c>
      <c r="N37" s="31" t="s">
        <v>21</v>
      </c>
      <c r="P37" s="31" t="s">
        <v>21</v>
      </c>
      <c r="R37" s="31" t="s">
        <v>21</v>
      </c>
      <c r="T37" s="31" t="s">
        <v>22</v>
      </c>
      <c r="V37" s="31" t="s">
        <v>21</v>
      </c>
      <c r="X37" s="31" t="s">
        <v>21</v>
      </c>
      <c r="Y37" s="31" t="s">
        <v>152</v>
      </c>
      <c r="Z37" s="31" t="s">
        <v>22</v>
      </c>
      <c r="AA37" s="31" t="s">
        <v>153</v>
      </c>
      <c r="AB37" s="31" t="s">
        <v>21</v>
      </c>
      <c r="AD37" s="31" t="s">
        <v>21</v>
      </c>
      <c r="AE37" s="31" t="s">
        <v>154</v>
      </c>
    </row>
    <row r="38" spans="1:31" s="31" customFormat="1" x14ac:dyDescent="0.25">
      <c r="A38" s="16">
        <f>IF(COUNTIF(H38:AE38,"Yes")/12=0,"0%",COUNTIF(H38:AE38,"Yes")/12)</f>
        <v>1</v>
      </c>
      <c r="B38" s="31" t="s">
        <v>410</v>
      </c>
      <c r="C38" s="31" t="s">
        <v>191</v>
      </c>
      <c r="D38" s="31" t="s">
        <v>192</v>
      </c>
      <c r="E38" s="31" t="s">
        <v>392</v>
      </c>
      <c r="F38" s="31" t="s">
        <v>47</v>
      </c>
      <c r="G38" s="31">
        <v>4</v>
      </c>
      <c r="H38" s="31" t="s">
        <v>21</v>
      </c>
      <c r="J38" s="31" t="s">
        <v>21</v>
      </c>
      <c r="L38" s="31" t="s">
        <v>21</v>
      </c>
      <c r="M38" s="31" t="s">
        <v>193</v>
      </c>
      <c r="N38" s="31" t="s">
        <v>21</v>
      </c>
      <c r="O38" s="31" t="s">
        <v>194</v>
      </c>
      <c r="P38" s="31" t="s">
        <v>21</v>
      </c>
      <c r="R38" s="31" t="s">
        <v>21</v>
      </c>
      <c r="T38" s="31" t="s">
        <v>21</v>
      </c>
      <c r="V38" s="31" t="s">
        <v>21</v>
      </c>
      <c r="X38" s="31" t="s">
        <v>21</v>
      </c>
      <c r="Z38" s="31" t="s">
        <v>21</v>
      </c>
      <c r="AB38" s="31" t="s">
        <v>21</v>
      </c>
      <c r="AD38" s="31" t="s">
        <v>21</v>
      </c>
      <c r="AE38" s="31" t="s">
        <v>25</v>
      </c>
    </row>
    <row r="39" spans="1:31" s="31" customFormat="1" x14ac:dyDescent="0.25">
      <c r="A39" s="16">
        <f>IF(COUNTIF(H39:AE39,"Yes")/12=0,"0%",COUNTIF(H39:AE39,"Yes")/12)</f>
        <v>0.75</v>
      </c>
      <c r="C39" s="31" t="s">
        <v>91</v>
      </c>
      <c r="D39" s="31" t="s">
        <v>92</v>
      </c>
      <c r="E39" s="31" t="s">
        <v>392</v>
      </c>
      <c r="F39" s="31" t="s">
        <v>65</v>
      </c>
      <c r="G39" s="31">
        <v>3</v>
      </c>
      <c r="H39" s="31" t="s">
        <v>21</v>
      </c>
      <c r="J39" s="31" t="s">
        <v>21</v>
      </c>
      <c r="L39" s="31" t="s">
        <v>21</v>
      </c>
      <c r="N39" s="31" t="s">
        <v>21</v>
      </c>
      <c r="P39" s="31" t="s">
        <v>21</v>
      </c>
      <c r="R39" s="31" t="s">
        <v>22</v>
      </c>
      <c r="S39" s="31" t="s">
        <v>93</v>
      </c>
      <c r="T39" s="31" t="s">
        <v>21</v>
      </c>
      <c r="V39" s="31" t="s">
        <v>21</v>
      </c>
      <c r="X39" s="31" t="s">
        <v>22</v>
      </c>
      <c r="Y39" s="31" t="s">
        <v>94</v>
      </c>
      <c r="Z39" s="31" t="s">
        <v>22</v>
      </c>
      <c r="AA39" s="31" t="s">
        <v>95</v>
      </c>
      <c r="AB39" s="31" t="s">
        <v>21</v>
      </c>
      <c r="AC39" s="31" t="s">
        <v>96</v>
      </c>
      <c r="AD39" s="31" t="s">
        <v>21</v>
      </c>
    </row>
    <row r="40" spans="1:31" s="31" customFormat="1" x14ac:dyDescent="0.25">
      <c r="A40" s="16">
        <f>IF(COUNTIF(H40:AE40,"Yes")/12=0,"0%",COUNTIF(H40:AE40,"Yes")/12)</f>
        <v>1</v>
      </c>
      <c r="B40" s="31" t="s">
        <v>410</v>
      </c>
      <c r="C40" s="31" t="s">
        <v>200</v>
      </c>
      <c r="D40" s="31" t="s">
        <v>338</v>
      </c>
      <c r="E40" s="31" t="s">
        <v>392</v>
      </c>
      <c r="F40" s="31" t="s">
        <v>47</v>
      </c>
      <c r="G40" s="31">
        <v>18</v>
      </c>
      <c r="H40" s="31" t="s">
        <v>21</v>
      </c>
      <c r="J40" s="31" t="s">
        <v>21</v>
      </c>
      <c r="L40" s="31" t="s">
        <v>21</v>
      </c>
      <c r="N40" s="31" t="s">
        <v>21</v>
      </c>
      <c r="P40" s="31" t="s">
        <v>21</v>
      </c>
      <c r="R40" s="31" t="s">
        <v>21</v>
      </c>
      <c r="T40" s="31" t="s">
        <v>21</v>
      </c>
      <c r="V40" s="31" t="s">
        <v>21</v>
      </c>
      <c r="X40" s="31" t="s">
        <v>21</v>
      </c>
      <c r="Z40" s="31" t="s">
        <v>21</v>
      </c>
      <c r="AB40" s="31" t="s">
        <v>21</v>
      </c>
      <c r="AC40" s="31" t="s">
        <v>339</v>
      </c>
      <c r="AD40" s="31" t="s">
        <v>21</v>
      </c>
    </row>
    <row r="41" spans="1:31" s="31" customFormat="1" x14ac:dyDescent="0.25">
      <c r="A41" s="16">
        <f>IF(COUNTIF(H41:AE41,"Yes")/12=0,"0%",COUNTIF(H41:AE41,"Yes")/12)</f>
        <v>1</v>
      </c>
      <c r="B41" s="31" t="s">
        <v>410</v>
      </c>
      <c r="C41" s="31" t="s">
        <v>141</v>
      </c>
      <c r="D41" s="31" t="s">
        <v>142</v>
      </c>
      <c r="E41" s="31" t="s">
        <v>392</v>
      </c>
      <c r="F41" s="31" t="s">
        <v>20</v>
      </c>
      <c r="G41" s="31">
        <v>38</v>
      </c>
      <c r="H41" s="31" t="s">
        <v>21</v>
      </c>
      <c r="J41" s="31" t="s">
        <v>21</v>
      </c>
      <c r="L41" s="31" t="s">
        <v>21</v>
      </c>
      <c r="N41" s="31" t="s">
        <v>21</v>
      </c>
      <c r="P41" s="31" t="s">
        <v>21</v>
      </c>
      <c r="R41" s="31" t="s">
        <v>21</v>
      </c>
      <c r="T41" s="31" t="s">
        <v>21</v>
      </c>
      <c r="V41" s="31" t="s">
        <v>21</v>
      </c>
      <c r="X41" s="31" t="s">
        <v>21</v>
      </c>
      <c r="Z41" s="31" t="s">
        <v>21</v>
      </c>
      <c r="AB41" s="31" t="s">
        <v>21</v>
      </c>
      <c r="AD41" s="31" t="s">
        <v>21</v>
      </c>
    </row>
    <row r="42" spans="1:31" s="31" customFormat="1" x14ac:dyDescent="0.25">
      <c r="A42" s="16">
        <f>IF(COUNTIF(H42:AE42,"Yes")/12=0,"0%",COUNTIF(H42:AE42,"Yes")/12)</f>
        <v>1</v>
      </c>
      <c r="B42" s="31" t="s">
        <v>410</v>
      </c>
      <c r="C42" s="31" t="s">
        <v>235</v>
      </c>
      <c r="D42" s="31" t="s">
        <v>279</v>
      </c>
      <c r="E42" s="31" t="s">
        <v>392</v>
      </c>
      <c r="F42" s="31" t="s">
        <v>20</v>
      </c>
      <c r="G42" s="31">
        <v>34</v>
      </c>
      <c r="H42" s="31" t="s">
        <v>21</v>
      </c>
      <c r="J42" s="31" t="s">
        <v>21</v>
      </c>
      <c r="L42" s="31" t="s">
        <v>21</v>
      </c>
      <c r="M42" s="31" t="s">
        <v>280</v>
      </c>
      <c r="N42" s="31" t="s">
        <v>21</v>
      </c>
      <c r="O42" s="31" t="s">
        <v>281</v>
      </c>
      <c r="P42" s="31" t="s">
        <v>21</v>
      </c>
      <c r="R42" s="31" t="s">
        <v>21</v>
      </c>
      <c r="T42" s="31" t="s">
        <v>21</v>
      </c>
      <c r="V42" s="31" t="s">
        <v>21</v>
      </c>
      <c r="X42" s="31" t="s">
        <v>21</v>
      </c>
      <c r="Z42" s="31" t="s">
        <v>21</v>
      </c>
      <c r="AB42" s="31" t="s">
        <v>21</v>
      </c>
      <c r="AC42" s="31" t="s">
        <v>282</v>
      </c>
      <c r="AD42" s="31" t="s">
        <v>21</v>
      </c>
    </row>
    <row r="43" spans="1:31" s="31" customFormat="1" x14ac:dyDescent="0.25">
      <c r="A43" s="16">
        <f>IF(COUNTIF(H43:AE43,"Yes")/12=0,"0%",COUNTIF(H43:AE43,"Yes")/12)</f>
        <v>1</v>
      </c>
      <c r="B43" s="31" t="s">
        <v>410</v>
      </c>
      <c r="C43" s="31" t="s">
        <v>264</v>
      </c>
      <c r="D43" s="31" t="s">
        <v>303</v>
      </c>
      <c r="E43" s="31" t="s">
        <v>392</v>
      </c>
      <c r="F43" s="31" t="s">
        <v>47</v>
      </c>
      <c r="G43" s="31">
        <v>19</v>
      </c>
      <c r="H43" s="31" t="s">
        <v>21</v>
      </c>
      <c r="J43" s="31" t="s">
        <v>21</v>
      </c>
      <c r="L43" s="31" t="s">
        <v>21</v>
      </c>
      <c r="N43" s="31" t="s">
        <v>21</v>
      </c>
      <c r="P43" s="31" t="s">
        <v>21</v>
      </c>
      <c r="R43" s="31" t="s">
        <v>21</v>
      </c>
      <c r="T43" s="31" t="s">
        <v>21</v>
      </c>
      <c r="V43" s="31" t="s">
        <v>21</v>
      </c>
      <c r="X43" s="31" t="s">
        <v>21</v>
      </c>
      <c r="Z43" s="31" t="s">
        <v>21</v>
      </c>
      <c r="AB43" s="31" t="s">
        <v>21</v>
      </c>
      <c r="AD43" s="31" t="s">
        <v>21</v>
      </c>
      <c r="AE43" s="31" t="s">
        <v>25</v>
      </c>
    </row>
    <row r="44" spans="1:31" s="31" customFormat="1" x14ac:dyDescent="0.25">
      <c r="A44" s="16">
        <f>IF(COUNTIF(H44:AE44,"Yes")/12=0,"0%",COUNTIF(H44:AE44,"Yes")/12)</f>
        <v>1</v>
      </c>
      <c r="B44" s="31" t="s">
        <v>410</v>
      </c>
      <c r="C44" s="31" t="s">
        <v>435</v>
      </c>
      <c r="D44" s="31" t="s">
        <v>436</v>
      </c>
      <c r="E44" s="31" t="s">
        <v>392</v>
      </c>
      <c r="F44" s="31" t="s">
        <v>61</v>
      </c>
      <c r="G44" s="31">
        <v>2</v>
      </c>
      <c r="H44" s="31" t="s">
        <v>21</v>
      </c>
      <c r="I44" s="31" t="s">
        <v>437</v>
      </c>
      <c r="J44" s="31" t="s">
        <v>21</v>
      </c>
      <c r="K44" s="31" t="s">
        <v>438</v>
      </c>
      <c r="L44" s="31" t="s">
        <v>21</v>
      </c>
      <c r="N44" s="31" t="s">
        <v>21</v>
      </c>
      <c r="O44" s="31" t="s">
        <v>439</v>
      </c>
      <c r="P44" s="31" t="s">
        <v>21</v>
      </c>
      <c r="Q44" s="31" t="s">
        <v>440</v>
      </c>
      <c r="R44" s="31" t="s">
        <v>21</v>
      </c>
      <c r="T44" s="31" t="s">
        <v>21</v>
      </c>
      <c r="V44" s="31" t="s">
        <v>21</v>
      </c>
      <c r="X44" s="31" t="s">
        <v>21</v>
      </c>
      <c r="Z44" s="31" t="s">
        <v>21</v>
      </c>
      <c r="AB44" s="31" t="s">
        <v>21</v>
      </c>
      <c r="AD44" s="31" t="s">
        <v>21</v>
      </c>
      <c r="AE44" s="31" t="s">
        <v>441</v>
      </c>
    </row>
    <row r="45" spans="1:31" s="31" customFormat="1" x14ac:dyDescent="0.25">
      <c r="A45" s="16">
        <f>IF(COUNTIF(H45:AE45,"Yes")/12=0,"0%",COUNTIF(H45:AE45,"Yes")/12)</f>
        <v>0.91666666666666663</v>
      </c>
      <c r="B45" s="31" t="s">
        <v>410</v>
      </c>
      <c r="C45" s="31" t="s">
        <v>113</v>
      </c>
      <c r="D45" s="31" t="s">
        <v>114</v>
      </c>
      <c r="E45" s="31" t="s">
        <v>392</v>
      </c>
      <c r="F45" s="31" t="s">
        <v>20</v>
      </c>
      <c r="G45" s="31">
        <v>6</v>
      </c>
      <c r="H45" s="31" t="s">
        <v>21</v>
      </c>
      <c r="J45" s="31" t="s">
        <v>21</v>
      </c>
      <c r="L45" s="31" t="s">
        <v>21</v>
      </c>
      <c r="N45" s="31" t="s">
        <v>21</v>
      </c>
      <c r="P45" s="31" t="s">
        <v>21</v>
      </c>
      <c r="Q45" s="31" t="s">
        <v>115</v>
      </c>
      <c r="R45" s="31" t="s">
        <v>22</v>
      </c>
      <c r="S45" s="31" t="s">
        <v>116</v>
      </c>
      <c r="T45" s="31" t="s">
        <v>21</v>
      </c>
      <c r="V45" s="31" t="s">
        <v>21</v>
      </c>
      <c r="X45" s="31" t="s">
        <v>21</v>
      </c>
      <c r="Z45" s="31" t="s">
        <v>21</v>
      </c>
      <c r="AA45" s="31" t="s">
        <v>117</v>
      </c>
      <c r="AB45" s="31" t="s">
        <v>21</v>
      </c>
      <c r="AD45" s="31" t="s">
        <v>21</v>
      </c>
    </row>
    <row r="46" spans="1:31" s="31" customFormat="1" x14ac:dyDescent="0.25">
      <c r="A46" s="16">
        <f>IF(COUNTIF(H46:AE46,"Yes")/12=0,"0%",COUNTIF(H46:AE46,"Yes")/12)</f>
        <v>1</v>
      </c>
      <c r="B46" s="31" t="s">
        <v>410</v>
      </c>
      <c r="C46" s="31" t="s">
        <v>260</v>
      </c>
      <c r="D46" s="31" t="s">
        <v>261</v>
      </c>
      <c r="E46" s="31" t="s">
        <v>392</v>
      </c>
      <c r="F46" s="31" t="s">
        <v>99</v>
      </c>
      <c r="G46" s="31">
        <v>2</v>
      </c>
      <c r="H46" s="31" t="s">
        <v>21</v>
      </c>
      <c r="J46" s="31" t="s">
        <v>21</v>
      </c>
      <c r="L46" s="31" t="s">
        <v>21</v>
      </c>
      <c r="N46" s="31" t="s">
        <v>21</v>
      </c>
      <c r="P46" s="31" t="s">
        <v>21</v>
      </c>
      <c r="R46" s="31" t="s">
        <v>21</v>
      </c>
      <c r="T46" s="31" t="s">
        <v>21</v>
      </c>
      <c r="V46" s="31" t="s">
        <v>21</v>
      </c>
      <c r="X46" s="31" t="s">
        <v>21</v>
      </c>
      <c r="Z46" s="31" t="s">
        <v>21</v>
      </c>
      <c r="AB46" s="31" t="s">
        <v>21</v>
      </c>
      <c r="AD46" s="31" t="s">
        <v>21</v>
      </c>
    </row>
    <row r="47" spans="1:31" s="31" customFormat="1" x14ac:dyDescent="0.25">
      <c r="A47" s="16">
        <f>IF(COUNTIF(H47:AE47,"Yes")/12=0,"0%",COUNTIF(H47:AE47,"Yes")/12)</f>
        <v>1</v>
      </c>
      <c r="B47" s="31" t="s">
        <v>410</v>
      </c>
      <c r="C47" s="31" t="s">
        <v>87</v>
      </c>
      <c r="D47" s="31" t="s">
        <v>159</v>
      </c>
      <c r="E47" s="31" t="s">
        <v>391</v>
      </c>
      <c r="G47" s="31">
        <v>7</v>
      </c>
      <c r="H47" s="31" t="s">
        <v>21</v>
      </c>
      <c r="J47" s="31" t="s">
        <v>21</v>
      </c>
      <c r="L47" s="31" t="s">
        <v>21</v>
      </c>
      <c r="N47" s="31" t="s">
        <v>21</v>
      </c>
      <c r="P47" s="31" t="s">
        <v>21</v>
      </c>
      <c r="R47" s="31" t="s">
        <v>21</v>
      </c>
      <c r="T47" s="31" t="s">
        <v>21</v>
      </c>
      <c r="V47" s="31" t="s">
        <v>21</v>
      </c>
      <c r="X47" s="31" t="s">
        <v>21</v>
      </c>
      <c r="Z47" s="31" t="s">
        <v>21</v>
      </c>
      <c r="AB47" s="31" t="s">
        <v>21</v>
      </c>
      <c r="AD47" s="31" t="s">
        <v>21</v>
      </c>
      <c r="AE47" s="31" t="s">
        <v>25</v>
      </c>
    </row>
    <row r="48" spans="1:31" s="31" customFormat="1" x14ac:dyDescent="0.25">
      <c r="A48" s="16">
        <f>IF(COUNTIF(H48:AE48,"Yes")/12=0,"0%",COUNTIF(H48:AE48,"Yes")/12)</f>
        <v>0.91666666666666663</v>
      </c>
      <c r="B48" s="31" t="s">
        <v>410</v>
      </c>
      <c r="C48" s="31" t="s">
        <v>235</v>
      </c>
      <c r="D48" s="31" t="s">
        <v>236</v>
      </c>
      <c r="E48" s="31" t="s">
        <v>392</v>
      </c>
      <c r="F48" s="31" t="s">
        <v>99</v>
      </c>
      <c r="G48" s="31">
        <v>30</v>
      </c>
      <c r="H48" s="31" t="s">
        <v>21</v>
      </c>
      <c r="J48" s="31" t="s">
        <v>21</v>
      </c>
      <c r="L48" s="31" t="s">
        <v>21</v>
      </c>
      <c r="N48" s="31" t="s">
        <v>21</v>
      </c>
      <c r="P48" s="31" t="s">
        <v>21</v>
      </c>
      <c r="R48" s="31" t="s">
        <v>21</v>
      </c>
      <c r="T48" s="31" t="s">
        <v>22</v>
      </c>
      <c r="V48" s="31" t="s">
        <v>21</v>
      </c>
      <c r="X48" s="31" t="s">
        <v>21</v>
      </c>
      <c r="Z48" s="31" t="s">
        <v>21</v>
      </c>
      <c r="AB48" s="31" t="s">
        <v>21</v>
      </c>
      <c r="AD48" s="31" t="s">
        <v>21</v>
      </c>
    </row>
    <row r="49" spans="1:40" s="31" customFormat="1" x14ac:dyDescent="0.25">
      <c r="A49" s="16">
        <f>IF(COUNTIF(H49:AE49,"Yes")/12=0,"0%",COUNTIF(H49:AE49,"Yes")/12)</f>
        <v>1</v>
      </c>
      <c r="B49" s="31" t="s">
        <v>410</v>
      </c>
      <c r="C49" s="31" t="s">
        <v>130</v>
      </c>
      <c r="D49" s="31" t="s">
        <v>131</v>
      </c>
      <c r="E49" s="31" t="s">
        <v>392</v>
      </c>
      <c r="F49" s="31" t="s">
        <v>51</v>
      </c>
      <c r="G49" s="31">
        <v>10</v>
      </c>
      <c r="H49" s="31" t="s">
        <v>21</v>
      </c>
      <c r="J49" s="31" t="s">
        <v>21</v>
      </c>
      <c r="L49" s="31" t="s">
        <v>21</v>
      </c>
      <c r="N49" s="31" t="s">
        <v>21</v>
      </c>
      <c r="P49" s="31" t="s">
        <v>21</v>
      </c>
      <c r="R49" s="31" t="s">
        <v>21</v>
      </c>
      <c r="T49" s="31" t="s">
        <v>21</v>
      </c>
      <c r="V49" s="31" t="s">
        <v>21</v>
      </c>
      <c r="X49" s="31" t="s">
        <v>21</v>
      </c>
      <c r="Z49" s="31" t="s">
        <v>21</v>
      </c>
      <c r="AB49" s="31" t="s">
        <v>21</v>
      </c>
      <c r="AD49" s="31" t="s">
        <v>21</v>
      </c>
    </row>
    <row r="50" spans="1:40" s="31" customFormat="1" x14ac:dyDescent="0.25">
      <c r="A50" s="16">
        <f>IF(COUNTIF(H50:AE50,"Yes")/12=0,"0%",COUNTIF(H50:AE50,"Yes")/12)</f>
        <v>1</v>
      </c>
      <c r="B50" s="31" t="s">
        <v>410</v>
      </c>
      <c r="C50" s="31" t="s">
        <v>324</v>
      </c>
      <c r="D50" s="31" t="s">
        <v>325</v>
      </c>
      <c r="E50" s="31" t="s">
        <v>392</v>
      </c>
      <c r="F50" s="31" t="s">
        <v>20</v>
      </c>
      <c r="G50" s="31">
        <v>43</v>
      </c>
      <c r="H50" s="31" t="s">
        <v>21</v>
      </c>
      <c r="J50" s="31" t="s">
        <v>21</v>
      </c>
      <c r="L50" s="31" t="s">
        <v>21</v>
      </c>
      <c r="N50" s="31" t="s">
        <v>21</v>
      </c>
      <c r="P50" s="31" t="s">
        <v>21</v>
      </c>
      <c r="R50" s="31" t="s">
        <v>21</v>
      </c>
      <c r="T50" s="31" t="s">
        <v>21</v>
      </c>
      <c r="V50" s="31" t="s">
        <v>21</v>
      </c>
      <c r="X50" s="31" t="s">
        <v>21</v>
      </c>
      <c r="Z50" s="31" t="s">
        <v>21</v>
      </c>
      <c r="AB50" s="31" t="s">
        <v>21</v>
      </c>
      <c r="AD50" s="31" t="s">
        <v>21</v>
      </c>
    </row>
    <row r="51" spans="1:40" s="31" customFormat="1" x14ac:dyDescent="0.25">
      <c r="A51" s="16">
        <f>IF(COUNTIF(H51:AE51,"Yes")/12=0,"0%",COUNTIF(H51:AE51,"Yes")/12)</f>
        <v>1</v>
      </c>
      <c r="B51" s="31" t="s">
        <v>410</v>
      </c>
      <c r="C51" s="31" t="s">
        <v>442</v>
      </c>
      <c r="D51" s="31" t="s">
        <v>443</v>
      </c>
      <c r="E51" s="31" t="s">
        <v>392</v>
      </c>
      <c r="F51" s="31" t="s">
        <v>20</v>
      </c>
      <c r="G51" s="31">
        <v>35</v>
      </c>
      <c r="H51" s="31" t="s">
        <v>21</v>
      </c>
      <c r="I51" s="31" t="s">
        <v>444</v>
      </c>
      <c r="J51" s="31" t="s">
        <v>21</v>
      </c>
      <c r="L51" s="31" t="s">
        <v>21</v>
      </c>
      <c r="N51" s="31" t="s">
        <v>21</v>
      </c>
      <c r="P51" s="31" t="s">
        <v>21</v>
      </c>
      <c r="R51" s="31" t="s">
        <v>21</v>
      </c>
      <c r="T51" s="31" t="s">
        <v>21</v>
      </c>
      <c r="V51" s="31" t="s">
        <v>21</v>
      </c>
      <c r="X51" s="31" t="s">
        <v>21</v>
      </c>
      <c r="Y51" s="31" t="s">
        <v>445</v>
      </c>
      <c r="Z51" s="31" t="s">
        <v>21</v>
      </c>
      <c r="AA51" s="31" t="s">
        <v>446</v>
      </c>
      <c r="AB51" s="31" t="s">
        <v>21</v>
      </c>
      <c r="AC51" s="31" t="s">
        <v>447</v>
      </c>
      <c r="AD51" s="31" t="s">
        <v>21</v>
      </c>
    </row>
    <row r="52" spans="1:40" s="31" customFormat="1" x14ac:dyDescent="0.25">
      <c r="A52" s="16">
        <f>IF(COUNTIF(H52:AO52,"Yes")/17=0,"0%",COUNTIF(H52:AO52,"Yes")/17)</f>
        <v>1</v>
      </c>
      <c r="B52" s="31" t="s">
        <v>410</v>
      </c>
      <c r="C52" s="31" t="s">
        <v>128</v>
      </c>
      <c r="D52" s="31" t="s">
        <v>207</v>
      </c>
      <c r="E52" s="31" t="s">
        <v>448</v>
      </c>
      <c r="G52" s="31">
        <v>1</v>
      </c>
      <c r="H52" s="31" t="s">
        <v>21</v>
      </c>
      <c r="J52" s="31" t="s">
        <v>21</v>
      </c>
      <c r="L52" s="31" t="s">
        <v>21</v>
      </c>
      <c r="N52" s="31" t="s">
        <v>21</v>
      </c>
      <c r="P52" s="31" t="s">
        <v>21</v>
      </c>
      <c r="R52" s="31" t="s">
        <v>21</v>
      </c>
      <c r="T52" s="31" t="s">
        <v>21</v>
      </c>
      <c r="V52" s="31" t="s">
        <v>21</v>
      </c>
      <c r="X52" s="31" t="s">
        <v>21</v>
      </c>
      <c r="Z52" s="31" t="s">
        <v>21</v>
      </c>
      <c r="AB52" s="31" t="s">
        <v>21</v>
      </c>
      <c r="AD52" s="31" t="s">
        <v>21</v>
      </c>
      <c r="AF52" s="31" t="s">
        <v>21</v>
      </c>
      <c r="AG52" s="31" t="s">
        <v>56</v>
      </c>
      <c r="AH52" s="31" t="s">
        <v>21</v>
      </c>
      <c r="AJ52" s="31" t="s">
        <v>21</v>
      </c>
      <c r="AL52" s="31" t="s">
        <v>21</v>
      </c>
      <c r="AN52" s="31" t="s">
        <v>21</v>
      </c>
    </row>
    <row r="53" spans="1:40" s="31" customFormat="1" x14ac:dyDescent="0.25">
      <c r="A53" s="16">
        <f>IF(COUNTIF(H53:AE53,"Yes")/12=0,"0%",COUNTIF(H53:AE53,"Yes")/12)</f>
        <v>1</v>
      </c>
      <c r="B53" s="31" t="s">
        <v>410</v>
      </c>
      <c r="C53" s="31" t="s">
        <v>276</v>
      </c>
      <c r="D53" s="31" t="s">
        <v>351</v>
      </c>
      <c r="E53" s="31" t="s">
        <v>392</v>
      </c>
      <c r="F53" s="31" t="s">
        <v>20</v>
      </c>
      <c r="G53" s="31">
        <v>32</v>
      </c>
      <c r="H53" s="31" t="s">
        <v>21</v>
      </c>
      <c r="J53" s="31" t="s">
        <v>21</v>
      </c>
      <c r="L53" s="31" t="s">
        <v>21</v>
      </c>
      <c r="N53" s="31" t="s">
        <v>21</v>
      </c>
      <c r="P53" s="31" t="s">
        <v>21</v>
      </c>
      <c r="R53" s="31" t="s">
        <v>21</v>
      </c>
      <c r="T53" s="31" t="s">
        <v>21</v>
      </c>
      <c r="V53" s="31" t="s">
        <v>21</v>
      </c>
      <c r="X53" s="31" t="s">
        <v>21</v>
      </c>
      <c r="Z53" s="31" t="s">
        <v>21</v>
      </c>
      <c r="AB53" s="31" t="s">
        <v>21</v>
      </c>
      <c r="AD53" s="31" t="s">
        <v>21</v>
      </c>
      <c r="AE53" s="31" t="s">
        <v>25</v>
      </c>
    </row>
    <row r="54" spans="1:40" s="31" customFormat="1" x14ac:dyDescent="0.25">
      <c r="A54" s="16">
        <f>IF(COUNTIF(H54:AE54,"Yes")/12=0,"0%",COUNTIF(H54:AE54,"Yes")/12)</f>
        <v>1</v>
      </c>
      <c r="B54" s="31" t="s">
        <v>410</v>
      </c>
      <c r="C54" s="31" t="s">
        <v>136</v>
      </c>
      <c r="D54" s="31" t="s">
        <v>137</v>
      </c>
      <c r="E54" s="31" t="s">
        <v>392</v>
      </c>
      <c r="F54" s="31" t="s">
        <v>20</v>
      </c>
      <c r="G54" s="31">
        <v>1</v>
      </c>
      <c r="H54" s="31" t="s">
        <v>21</v>
      </c>
      <c r="J54" s="31" t="s">
        <v>21</v>
      </c>
      <c r="L54" s="31" t="s">
        <v>21</v>
      </c>
      <c r="N54" s="31" t="s">
        <v>21</v>
      </c>
      <c r="P54" s="31" t="s">
        <v>21</v>
      </c>
      <c r="R54" s="31" t="s">
        <v>21</v>
      </c>
      <c r="T54" s="31" t="s">
        <v>21</v>
      </c>
      <c r="V54" s="31" t="s">
        <v>21</v>
      </c>
      <c r="W54" s="31" t="s">
        <v>138</v>
      </c>
      <c r="X54" s="31" t="s">
        <v>21</v>
      </c>
      <c r="Z54" s="31" t="s">
        <v>21</v>
      </c>
      <c r="AB54" s="31" t="s">
        <v>21</v>
      </c>
      <c r="AD54" s="31" t="s">
        <v>21</v>
      </c>
    </row>
    <row r="55" spans="1:40" s="31" customFormat="1" x14ac:dyDescent="0.25">
      <c r="A55" s="16">
        <f>IF(COUNTIF(H55:AE55,"Yes")/12=0,"0%",COUNTIF(H55:AE55,"Yes")/12)</f>
        <v>1</v>
      </c>
      <c r="B55" s="31" t="s">
        <v>410</v>
      </c>
      <c r="C55" s="31" t="s">
        <v>322</v>
      </c>
      <c r="D55" s="31" t="s">
        <v>323</v>
      </c>
      <c r="E55" s="31" t="s">
        <v>392</v>
      </c>
      <c r="F55" s="31" t="s">
        <v>20</v>
      </c>
      <c r="G55" s="31">
        <v>2</v>
      </c>
      <c r="H55" s="31" t="s">
        <v>21</v>
      </c>
      <c r="J55" s="31" t="s">
        <v>21</v>
      </c>
      <c r="L55" s="31" t="s">
        <v>21</v>
      </c>
      <c r="N55" s="31" t="s">
        <v>21</v>
      </c>
      <c r="P55" s="31" t="s">
        <v>21</v>
      </c>
      <c r="R55" s="31" t="s">
        <v>21</v>
      </c>
      <c r="T55" s="31" t="s">
        <v>21</v>
      </c>
      <c r="V55" s="31" t="s">
        <v>21</v>
      </c>
      <c r="X55" s="31" t="s">
        <v>21</v>
      </c>
      <c r="Z55" s="31" t="s">
        <v>21</v>
      </c>
      <c r="AB55" s="31" t="s">
        <v>21</v>
      </c>
      <c r="AD55" s="31" t="s">
        <v>21</v>
      </c>
      <c r="AE55" s="31" t="s">
        <v>25</v>
      </c>
    </row>
    <row r="56" spans="1:40" s="31" customFormat="1" x14ac:dyDescent="0.25">
      <c r="A56" s="16">
        <f>IF(COUNTIF(H56:AE56,"Yes")/12=0,"0%",COUNTIF(H56:AE56,"Yes")/12)</f>
        <v>1</v>
      </c>
      <c r="B56" s="31" t="s">
        <v>410</v>
      </c>
      <c r="C56" s="31" t="s">
        <v>449</v>
      </c>
      <c r="D56" s="31" t="s">
        <v>450</v>
      </c>
      <c r="E56" s="31" t="s">
        <v>392</v>
      </c>
      <c r="F56" s="31" t="s">
        <v>99</v>
      </c>
      <c r="G56" s="31">
        <v>17</v>
      </c>
      <c r="H56" s="31" t="s">
        <v>21</v>
      </c>
      <c r="J56" s="31" t="s">
        <v>21</v>
      </c>
      <c r="L56" s="31" t="s">
        <v>21</v>
      </c>
      <c r="N56" s="31" t="s">
        <v>21</v>
      </c>
      <c r="P56" s="31" t="s">
        <v>21</v>
      </c>
      <c r="R56" s="31" t="s">
        <v>21</v>
      </c>
      <c r="T56" s="31" t="s">
        <v>21</v>
      </c>
      <c r="V56" s="31" t="s">
        <v>21</v>
      </c>
      <c r="X56" s="31" t="s">
        <v>21</v>
      </c>
      <c r="Z56" s="31" t="s">
        <v>21</v>
      </c>
      <c r="AB56" s="31" t="s">
        <v>21</v>
      </c>
      <c r="AD56" s="31" t="s">
        <v>21</v>
      </c>
      <c r="AE56" s="31" t="s">
        <v>25</v>
      </c>
    </row>
    <row r="57" spans="1:40" s="31" customFormat="1" x14ac:dyDescent="0.25">
      <c r="A57" s="16">
        <f>IF(COUNTIF(H57:AE57,"Yes")/12=0,"0%",COUNTIF(H57:AE57,"Yes")/12)</f>
        <v>1</v>
      </c>
      <c r="B57" s="31" t="s">
        <v>410</v>
      </c>
      <c r="C57" s="31" t="s">
        <v>255</v>
      </c>
      <c r="D57" s="31" t="s">
        <v>288</v>
      </c>
      <c r="E57" s="31" t="s">
        <v>392</v>
      </c>
      <c r="F57" s="31" t="s">
        <v>20</v>
      </c>
      <c r="G57" s="31">
        <v>24</v>
      </c>
      <c r="H57" s="31" t="s">
        <v>21</v>
      </c>
      <c r="I57" s="31" t="s">
        <v>289</v>
      </c>
      <c r="J57" s="31" t="s">
        <v>21</v>
      </c>
      <c r="K57" s="31" t="s">
        <v>290</v>
      </c>
      <c r="L57" s="31" t="s">
        <v>21</v>
      </c>
      <c r="N57" s="31" t="s">
        <v>21</v>
      </c>
      <c r="P57" s="31" t="s">
        <v>21</v>
      </c>
      <c r="Q57" s="31" t="s">
        <v>291</v>
      </c>
      <c r="R57" s="31" t="s">
        <v>21</v>
      </c>
      <c r="S57" s="31" t="s">
        <v>292</v>
      </c>
      <c r="T57" s="31" t="s">
        <v>21</v>
      </c>
      <c r="U57" s="31" t="s">
        <v>293</v>
      </c>
      <c r="V57" s="31" t="s">
        <v>21</v>
      </c>
      <c r="W57" s="31" t="s">
        <v>294</v>
      </c>
      <c r="X57" s="31" t="s">
        <v>21</v>
      </c>
      <c r="Y57" s="31" t="s">
        <v>295</v>
      </c>
      <c r="Z57" s="31" t="s">
        <v>21</v>
      </c>
      <c r="AA57" s="31" t="s">
        <v>296</v>
      </c>
      <c r="AB57" s="31" t="s">
        <v>21</v>
      </c>
      <c r="AC57" s="31" t="s">
        <v>297</v>
      </c>
      <c r="AD57" s="31" t="s">
        <v>21</v>
      </c>
      <c r="AE57" s="31" t="s">
        <v>25</v>
      </c>
    </row>
    <row r="58" spans="1:40" s="31" customFormat="1" x14ac:dyDescent="0.25">
      <c r="A58" s="16">
        <f>IF(COUNTIF(H58:AE58,"Yes")/12=0,"0%",COUNTIF(H58:AE58,"Yes")/12)</f>
        <v>1</v>
      </c>
      <c r="B58" s="31" t="s">
        <v>410</v>
      </c>
      <c r="C58" s="31" t="s">
        <v>262</v>
      </c>
      <c r="D58" s="31" t="s">
        <v>263</v>
      </c>
      <c r="E58" s="31" t="s">
        <v>392</v>
      </c>
      <c r="F58" s="31" t="s">
        <v>197</v>
      </c>
      <c r="G58" s="31">
        <v>2</v>
      </c>
      <c r="H58" s="31" t="s">
        <v>21</v>
      </c>
      <c r="J58" s="31" t="s">
        <v>21</v>
      </c>
      <c r="L58" s="31" t="s">
        <v>21</v>
      </c>
      <c r="N58" s="31" t="s">
        <v>21</v>
      </c>
      <c r="P58" s="31" t="s">
        <v>21</v>
      </c>
      <c r="R58" s="31" t="s">
        <v>21</v>
      </c>
      <c r="T58" s="31" t="s">
        <v>21</v>
      </c>
      <c r="V58" s="31" t="s">
        <v>21</v>
      </c>
      <c r="X58" s="31" t="s">
        <v>21</v>
      </c>
      <c r="Z58" s="31" t="s">
        <v>21</v>
      </c>
      <c r="AB58" s="31" t="s">
        <v>21</v>
      </c>
      <c r="AD58" s="31" t="s">
        <v>21</v>
      </c>
    </row>
    <row r="59" spans="1:40" s="31" customFormat="1" x14ac:dyDescent="0.25">
      <c r="A59" s="16">
        <f>IF(COUNTIF(H59:AE59,"Yes")/12=0,"0%",COUNTIF(H59:AE59,"Yes")/12)</f>
        <v>1</v>
      </c>
      <c r="B59" s="31" t="s">
        <v>410</v>
      </c>
      <c r="C59" s="31" t="s">
        <v>411</v>
      </c>
      <c r="D59" s="31" t="s">
        <v>412</v>
      </c>
      <c r="E59" s="31" t="s">
        <v>392</v>
      </c>
      <c r="F59" s="31" t="s">
        <v>20</v>
      </c>
      <c r="G59" s="31">
        <v>7</v>
      </c>
      <c r="H59" s="31" t="s">
        <v>21</v>
      </c>
      <c r="J59" s="31" t="s">
        <v>21</v>
      </c>
      <c r="K59" s="31" t="s">
        <v>26</v>
      </c>
      <c r="L59" s="31" t="s">
        <v>21</v>
      </c>
      <c r="M59" s="31" t="s">
        <v>27</v>
      </c>
      <c r="N59" s="31" t="s">
        <v>21</v>
      </c>
      <c r="P59" s="31" t="s">
        <v>21</v>
      </c>
      <c r="R59" s="31" t="s">
        <v>21</v>
      </c>
      <c r="T59" s="31" t="s">
        <v>21</v>
      </c>
      <c r="U59" s="31" t="s">
        <v>28</v>
      </c>
      <c r="V59" s="31" t="s">
        <v>21</v>
      </c>
      <c r="X59" s="31" t="s">
        <v>21</v>
      </c>
      <c r="Z59" s="31" t="s">
        <v>21</v>
      </c>
      <c r="AB59" s="31" t="s">
        <v>21</v>
      </c>
      <c r="AC59" s="31" t="s">
        <v>29</v>
      </c>
      <c r="AD59" s="31" t="s">
        <v>21</v>
      </c>
      <c r="AE59" s="31" t="s">
        <v>30</v>
      </c>
    </row>
    <row r="60" spans="1:40" s="31" customFormat="1" x14ac:dyDescent="0.25">
      <c r="A60" s="16">
        <f>IF(COUNTIF(H60:AE60,"Yes")/12=0,"0%",COUNTIF(H60:AE60,"Yes")/12)</f>
        <v>1</v>
      </c>
      <c r="B60" s="31" t="s">
        <v>410</v>
      </c>
      <c r="C60" s="31" t="s">
        <v>160</v>
      </c>
      <c r="D60" s="31" t="s">
        <v>161</v>
      </c>
      <c r="E60" s="31" t="s">
        <v>392</v>
      </c>
      <c r="F60" s="31" t="s">
        <v>20</v>
      </c>
      <c r="G60" s="31">
        <v>42</v>
      </c>
      <c r="H60" s="31" t="s">
        <v>21</v>
      </c>
      <c r="J60" s="31" t="s">
        <v>21</v>
      </c>
      <c r="L60" s="31" t="s">
        <v>21</v>
      </c>
      <c r="N60" s="31" t="s">
        <v>21</v>
      </c>
      <c r="P60" s="31" t="s">
        <v>21</v>
      </c>
      <c r="R60" s="31" t="s">
        <v>21</v>
      </c>
      <c r="T60" s="31" t="s">
        <v>21</v>
      </c>
      <c r="V60" s="31" t="s">
        <v>21</v>
      </c>
      <c r="X60" s="31" t="s">
        <v>21</v>
      </c>
      <c r="Z60" s="31" t="s">
        <v>21</v>
      </c>
      <c r="AB60" s="31" t="s">
        <v>21</v>
      </c>
      <c r="AD60" s="31" t="s">
        <v>21</v>
      </c>
    </row>
    <row r="61" spans="1:40" s="31" customFormat="1" x14ac:dyDescent="0.25">
      <c r="A61" s="16">
        <f>IF(COUNTIF(H61:AE61,"Yes")/12=0,"0%",COUNTIF(H61:AE61,"Yes")/12)</f>
        <v>1</v>
      </c>
      <c r="B61" s="31" t="s">
        <v>410</v>
      </c>
      <c r="C61" s="31" t="s">
        <v>237</v>
      </c>
      <c r="D61" s="31" t="s">
        <v>364</v>
      </c>
      <c r="E61" s="31" t="s">
        <v>392</v>
      </c>
      <c r="F61" s="31" t="s">
        <v>197</v>
      </c>
      <c r="G61" s="31">
        <v>6</v>
      </c>
      <c r="H61" s="31" t="s">
        <v>21</v>
      </c>
      <c r="J61" s="31" t="s">
        <v>21</v>
      </c>
      <c r="L61" s="31" t="s">
        <v>21</v>
      </c>
      <c r="N61" s="31" t="s">
        <v>21</v>
      </c>
      <c r="P61" s="31" t="s">
        <v>21</v>
      </c>
      <c r="R61" s="31" t="s">
        <v>21</v>
      </c>
      <c r="T61" s="31" t="s">
        <v>21</v>
      </c>
      <c r="V61" s="31" t="s">
        <v>21</v>
      </c>
      <c r="X61" s="31" t="s">
        <v>21</v>
      </c>
      <c r="Z61" s="31" t="s">
        <v>21</v>
      </c>
      <c r="AB61" s="31" t="s">
        <v>21</v>
      </c>
      <c r="AD61" s="31" t="s">
        <v>21</v>
      </c>
    </row>
    <row r="62" spans="1:40" s="31" customFormat="1" x14ac:dyDescent="0.25">
      <c r="A62" s="16">
        <f>IF(COUNTIF(H62:AE62,"Yes")/12=0,"0%",COUNTIF(H62:AE62,"Yes")/12)</f>
        <v>1</v>
      </c>
      <c r="B62" s="31" t="s">
        <v>410</v>
      </c>
      <c r="C62" s="31" t="s">
        <v>57</v>
      </c>
      <c r="D62" s="31" t="s">
        <v>58</v>
      </c>
      <c r="E62" s="31" t="s">
        <v>392</v>
      </c>
      <c r="F62" s="31" t="s">
        <v>20</v>
      </c>
      <c r="G62" s="31">
        <v>2</v>
      </c>
      <c r="H62" s="31" t="s">
        <v>21</v>
      </c>
      <c r="J62" s="31" t="s">
        <v>21</v>
      </c>
      <c r="L62" s="31" t="s">
        <v>21</v>
      </c>
      <c r="N62" s="31" t="s">
        <v>21</v>
      </c>
      <c r="P62" s="31" t="s">
        <v>21</v>
      </c>
      <c r="R62" s="31" t="s">
        <v>21</v>
      </c>
      <c r="T62" s="31" t="s">
        <v>21</v>
      </c>
      <c r="V62" s="31" t="s">
        <v>21</v>
      </c>
      <c r="X62" s="31" t="s">
        <v>21</v>
      </c>
      <c r="Z62" s="31" t="s">
        <v>21</v>
      </c>
      <c r="AB62" s="31" t="s">
        <v>21</v>
      </c>
      <c r="AD62" s="31" t="s">
        <v>21</v>
      </c>
    </row>
    <row r="63" spans="1:40" s="31" customFormat="1" x14ac:dyDescent="0.25">
      <c r="A63" s="16">
        <f>IF(COUNTIF(H63:AE63,"Yes")/12=0,"0%",COUNTIF(H63:AE63,"Yes")/12)</f>
        <v>1</v>
      </c>
      <c r="B63" s="31" t="s">
        <v>410</v>
      </c>
      <c r="C63" s="31" t="s">
        <v>79</v>
      </c>
      <c r="D63" s="31" t="s">
        <v>80</v>
      </c>
      <c r="E63" s="31" t="s">
        <v>392</v>
      </c>
      <c r="F63" s="31" t="s">
        <v>20</v>
      </c>
      <c r="G63" s="31">
        <v>20</v>
      </c>
      <c r="H63" s="31" t="s">
        <v>21</v>
      </c>
      <c r="J63" s="31" t="s">
        <v>21</v>
      </c>
      <c r="L63" s="31" t="s">
        <v>21</v>
      </c>
      <c r="N63" s="31" t="s">
        <v>21</v>
      </c>
      <c r="P63" s="31" t="s">
        <v>21</v>
      </c>
      <c r="R63" s="31" t="s">
        <v>21</v>
      </c>
      <c r="T63" s="31" t="s">
        <v>21</v>
      </c>
      <c r="U63" s="31" t="s">
        <v>81</v>
      </c>
      <c r="V63" s="31" t="s">
        <v>21</v>
      </c>
      <c r="X63" s="31" t="s">
        <v>21</v>
      </c>
      <c r="Z63" s="31" t="s">
        <v>21</v>
      </c>
      <c r="AB63" s="31" t="s">
        <v>21</v>
      </c>
      <c r="AD63" s="31" t="s">
        <v>21</v>
      </c>
    </row>
    <row r="64" spans="1:40" s="31" customFormat="1" x14ac:dyDescent="0.25">
      <c r="A64" s="16">
        <f>IF(COUNTIF(H64:AE64,"Yes")/12=0,"0%",COUNTIF(H64:AE64,"Yes")/12)</f>
        <v>1</v>
      </c>
      <c r="B64" s="31" t="s">
        <v>410</v>
      </c>
      <c r="C64" s="31" t="s">
        <v>163</v>
      </c>
      <c r="D64" s="31" t="s">
        <v>164</v>
      </c>
      <c r="E64" s="31" t="s">
        <v>392</v>
      </c>
      <c r="F64" s="31" t="s">
        <v>20</v>
      </c>
      <c r="G64" s="31">
        <v>4</v>
      </c>
      <c r="H64" s="31" t="s">
        <v>21</v>
      </c>
      <c r="I64" s="31" t="s">
        <v>165</v>
      </c>
      <c r="J64" s="31" t="s">
        <v>21</v>
      </c>
      <c r="L64" s="31" t="s">
        <v>21</v>
      </c>
      <c r="N64" s="31" t="s">
        <v>21</v>
      </c>
      <c r="P64" s="31" t="s">
        <v>21</v>
      </c>
      <c r="R64" s="31" t="s">
        <v>21</v>
      </c>
      <c r="T64" s="31" t="s">
        <v>21</v>
      </c>
      <c r="V64" s="31" t="s">
        <v>21</v>
      </c>
      <c r="X64" s="31" t="s">
        <v>21</v>
      </c>
      <c r="Z64" s="31" t="s">
        <v>21</v>
      </c>
      <c r="AB64" s="31" t="s">
        <v>21</v>
      </c>
      <c r="AD64" s="31" t="s">
        <v>21</v>
      </c>
    </row>
    <row r="65" spans="1:40" s="31" customFormat="1" x14ac:dyDescent="0.25">
      <c r="A65" s="16">
        <f>IF(COUNTIF(H65:AE65,"Yes")/12=0,"0%",COUNTIF(H65:AE65,"Yes")/12)</f>
        <v>1</v>
      </c>
      <c r="B65" s="31" t="s">
        <v>410</v>
      </c>
      <c r="C65" s="31" t="s">
        <v>163</v>
      </c>
      <c r="D65" s="31" t="s">
        <v>164</v>
      </c>
      <c r="E65" s="31" t="s">
        <v>392</v>
      </c>
      <c r="F65" s="31" t="s">
        <v>20</v>
      </c>
      <c r="G65" s="31">
        <v>4</v>
      </c>
      <c r="H65" s="31" t="s">
        <v>21</v>
      </c>
      <c r="I65" s="31" t="s">
        <v>304</v>
      </c>
      <c r="J65" s="31" t="s">
        <v>21</v>
      </c>
      <c r="K65" s="31" t="s">
        <v>305</v>
      </c>
      <c r="L65" s="31" t="s">
        <v>21</v>
      </c>
      <c r="M65" s="31" t="s">
        <v>306</v>
      </c>
      <c r="N65" s="31" t="s">
        <v>21</v>
      </c>
      <c r="O65" s="31" t="s">
        <v>307</v>
      </c>
      <c r="P65" s="31" t="s">
        <v>21</v>
      </c>
      <c r="Q65" s="31" t="s">
        <v>308</v>
      </c>
      <c r="R65" s="31" t="s">
        <v>21</v>
      </c>
      <c r="S65" s="31" t="s">
        <v>309</v>
      </c>
      <c r="T65" s="31" t="s">
        <v>21</v>
      </c>
      <c r="U65" s="31" t="s">
        <v>310</v>
      </c>
      <c r="V65" s="31" t="s">
        <v>21</v>
      </c>
      <c r="W65" s="31" t="s">
        <v>311</v>
      </c>
      <c r="X65" s="31" t="s">
        <v>21</v>
      </c>
      <c r="Y65" s="31" t="s">
        <v>312</v>
      </c>
      <c r="Z65" s="31" t="s">
        <v>21</v>
      </c>
      <c r="AA65" s="31" t="s">
        <v>313</v>
      </c>
      <c r="AB65" s="31" t="s">
        <v>21</v>
      </c>
      <c r="AC65" s="31" t="s">
        <v>314</v>
      </c>
      <c r="AD65" s="31" t="s">
        <v>21</v>
      </c>
      <c r="AE65" s="31" t="s">
        <v>315</v>
      </c>
    </row>
    <row r="66" spans="1:40" s="31" customFormat="1" x14ac:dyDescent="0.25">
      <c r="A66" s="16">
        <f>IF(COUNTIF(H66:AE66,"Yes")/12=0,"0%",COUNTIF(H66:AE66,"Yes")/12)</f>
        <v>1</v>
      </c>
      <c r="B66" s="31" t="s">
        <v>410</v>
      </c>
      <c r="C66" s="31" t="s">
        <v>451</v>
      </c>
      <c r="D66" s="31" t="s">
        <v>452</v>
      </c>
      <c r="E66" s="31" t="s">
        <v>392</v>
      </c>
      <c r="F66" s="31" t="s">
        <v>65</v>
      </c>
      <c r="G66" s="31">
        <v>18</v>
      </c>
      <c r="H66" s="31" t="s">
        <v>21</v>
      </c>
      <c r="J66" s="31" t="s">
        <v>21</v>
      </c>
      <c r="L66" s="31" t="s">
        <v>21</v>
      </c>
      <c r="N66" s="31" t="s">
        <v>21</v>
      </c>
      <c r="P66" s="31" t="s">
        <v>21</v>
      </c>
      <c r="R66" s="31" t="s">
        <v>21</v>
      </c>
      <c r="T66" s="31" t="s">
        <v>21</v>
      </c>
      <c r="V66" s="31" t="s">
        <v>21</v>
      </c>
      <c r="X66" s="31" t="s">
        <v>21</v>
      </c>
      <c r="Z66" s="31" t="s">
        <v>21</v>
      </c>
      <c r="AB66" s="31" t="s">
        <v>21</v>
      </c>
      <c r="AD66" s="31" t="s">
        <v>21</v>
      </c>
      <c r="AE66" s="31" t="s">
        <v>25</v>
      </c>
    </row>
    <row r="67" spans="1:40" s="31" customFormat="1" x14ac:dyDescent="0.25">
      <c r="A67" s="16">
        <f>IF(COUNTIF(H67:AE67,"Yes")/12=0,"0%",COUNTIF(H67:AE67,"Yes")/12)</f>
        <v>1</v>
      </c>
      <c r="B67" s="31" t="s">
        <v>410</v>
      </c>
      <c r="C67" s="31" t="s">
        <v>110</v>
      </c>
      <c r="D67" s="31" t="s">
        <v>111</v>
      </c>
      <c r="E67" s="31" t="s">
        <v>392</v>
      </c>
      <c r="F67" s="31" t="s">
        <v>61</v>
      </c>
      <c r="G67" s="31">
        <v>10</v>
      </c>
      <c r="H67" s="31" t="s">
        <v>21</v>
      </c>
      <c r="J67" s="31" t="s">
        <v>21</v>
      </c>
      <c r="L67" s="31" t="s">
        <v>21</v>
      </c>
      <c r="N67" s="31" t="s">
        <v>21</v>
      </c>
      <c r="P67" s="31" t="s">
        <v>21</v>
      </c>
      <c r="R67" s="31" t="s">
        <v>21</v>
      </c>
      <c r="S67" s="31" t="s">
        <v>112</v>
      </c>
      <c r="T67" s="31" t="s">
        <v>21</v>
      </c>
      <c r="V67" s="31" t="s">
        <v>21</v>
      </c>
      <c r="X67" s="31" t="s">
        <v>21</v>
      </c>
      <c r="Z67" s="31" t="s">
        <v>21</v>
      </c>
      <c r="AB67" s="31" t="s">
        <v>21</v>
      </c>
      <c r="AD67" s="31" t="s">
        <v>21</v>
      </c>
      <c r="AE67" s="31" t="s">
        <v>25</v>
      </c>
    </row>
    <row r="68" spans="1:40" s="31" customFormat="1" x14ac:dyDescent="0.25">
      <c r="A68" s="16">
        <f>IF(COUNTIF(H68:AO68,"Yes")/17=0,"0%",COUNTIF(H68:AO68,"Yes")/17)</f>
        <v>1</v>
      </c>
      <c r="B68" s="31" t="s">
        <v>410</v>
      </c>
      <c r="C68" s="31" t="s">
        <v>367</v>
      </c>
      <c r="D68" s="31" t="s">
        <v>368</v>
      </c>
      <c r="E68" s="31" t="s">
        <v>448</v>
      </c>
      <c r="G68" s="31">
        <v>2</v>
      </c>
      <c r="H68" s="31" t="s">
        <v>21</v>
      </c>
      <c r="I68" s="31" t="s">
        <v>369</v>
      </c>
      <c r="J68" s="31" t="s">
        <v>21</v>
      </c>
      <c r="L68" s="31" t="s">
        <v>21</v>
      </c>
      <c r="M68" s="31" t="s">
        <v>370</v>
      </c>
      <c r="N68" s="31" t="s">
        <v>21</v>
      </c>
      <c r="P68" s="31" t="s">
        <v>21</v>
      </c>
      <c r="Q68" s="31" t="s">
        <v>106</v>
      </c>
      <c r="R68" s="31" t="s">
        <v>21</v>
      </c>
      <c r="T68" s="31" t="s">
        <v>21</v>
      </c>
      <c r="V68" s="31" t="s">
        <v>21</v>
      </c>
      <c r="X68" s="31" t="s">
        <v>21</v>
      </c>
      <c r="Z68" s="31" t="s">
        <v>21</v>
      </c>
      <c r="AB68" s="31" t="s">
        <v>21</v>
      </c>
      <c r="AC68" s="31" t="s">
        <v>371</v>
      </c>
      <c r="AD68" s="31" t="s">
        <v>21</v>
      </c>
      <c r="AF68" s="31" t="s">
        <v>21</v>
      </c>
      <c r="AH68" s="31" t="s">
        <v>21</v>
      </c>
      <c r="AJ68" s="31" t="s">
        <v>21</v>
      </c>
      <c r="AL68" s="31" t="s">
        <v>21</v>
      </c>
      <c r="AN68" s="31" t="s">
        <v>21</v>
      </c>
    </row>
    <row r="69" spans="1:40" s="31" customFormat="1" x14ac:dyDescent="0.25">
      <c r="A69" s="16">
        <f>IF(COUNTIF(H69:AE69,"Yes")/12=0,"0%",COUNTIF(H69:AE69,"Yes")/12)</f>
        <v>1</v>
      </c>
      <c r="B69" s="31" t="s">
        <v>410</v>
      </c>
      <c r="C69" s="31" t="s">
        <v>163</v>
      </c>
      <c r="D69" s="31" t="s">
        <v>405</v>
      </c>
      <c r="E69" s="31" t="s">
        <v>391</v>
      </c>
      <c r="G69" s="31">
        <v>4</v>
      </c>
      <c r="H69" s="31" t="s">
        <v>21</v>
      </c>
      <c r="I69" s="31" t="s">
        <v>66</v>
      </c>
      <c r="J69" s="31" t="s">
        <v>21</v>
      </c>
      <c r="K69" s="31" t="s">
        <v>67</v>
      </c>
      <c r="L69" s="31" t="s">
        <v>21</v>
      </c>
      <c r="M69" s="31" t="s">
        <v>68</v>
      </c>
      <c r="N69" s="31" t="s">
        <v>21</v>
      </c>
      <c r="O69" s="31" t="s">
        <v>69</v>
      </c>
      <c r="P69" s="31" t="s">
        <v>21</v>
      </c>
      <c r="Q69" s="31" t="s">
        <v>70</v>
      </c>
      <c r="R69" s="31" t="s">
        <v>21</v>
      </c>
      <c r="S69" s="31" t="s">
        <v>71</v>
      </c>
      <c r="T69" s="31" t="s">
        <v>21</v>
      </c>
      <c r="U69" s="31" t="s">
        <v>72</v>
      </c>
      <c r="V69" s="31" t="s">
        <v>21</v>
      </c>
      <c r="W69" s="31" t="s">
        <v>73</v>
      </c>
      <c r="X69" s="31" t="s">
        <v>21</v>
      </c>
      <c r="Y69" s="31" t="s">
        <v>74</v>
      </c>
      <c r="Z69" s="31" t="s">
        <v>21</v>
      </c>
      <c r="AA69" s="31" t="s">
        <v>75</v>
      </c>
      <c r="AB69" s="31" t="s">
        <v>21</v>
      </c>
      <c r="AC69" s="31" t="s">
        <v>76</v>
      </c>
      <c r="AD69" s="31" t="s">
        <v>21</v>
      </c>
    </row>
    <row r="70" spans="1:40" s="31" customFormat="1" x14ac:dyDescent="0.25">
      <c r="A70" s="16">
        <f>IF(COUNTIF(H70:AE70,"Yes")/12=0,"0%",COUNTIF(H70:AE70,"Yes")/12)</f>
        <v>1</v>
      </c>
      <c r="B70" s="31" t="s">
        <v>410</v>
      </c>
      <c r="C70" s="31" t="s">
        <v>59</v>
      </c>
      <c r="D70" s="31" t="s">
        <v>356</v>
      </c>
      <c r="E70" s="31" t="s">
        <v>392</v>
      </c>
      <c r="F70" s="31" t="s">
        <v>99</v>
      </c>
      <c r="G70" s="31">
        <v>7</v>
      </c>
      <c r="H70" s="31" t="s">
        <v>21</v>
      </c>
      <c r="J70" s="31" t="s">
        <v>21</v>
      </c>
      <c r="L70" s="31" t="s">
        <v>21</v>
      </c>
      <c r="N70" s="31" t="s">
        <v>21</v>
      </c>
      <c r="P70" s="31" t="s">
        <v>21</v>
      </c>
      <c r="R70" s="31" t="s">
        <v>21</v>
      </c>
      <c r="T70" s="31" t="s">
        <v>21</v>
      </c>
      <c r="V70" s="31" t="s">
        <v>21</v>
      </c>
      <c r="X70" s="31" t="s">
        <v>21</v>
      </c>
      <c r="Z70" s="31" t="s">
        <v>21</v>
      </c>
      <c r="AB70" s="31" t="s">
        <v>21</v>
      </c>
      <c r="AD70" s="31" t="s">
        <v>21</v>
      </c>
    </row>
    <row r="71" spans="1:40" s="31" customFormat="1" x14ac:dyDescent="0.25">
      <c r="A71" s="16">
        <f>IF(COUNTIF(H71:AE71,"Yes")/12=0,"0%",COUNTIF(H71:AE71,"Yes")/12)</f>
        <v>1</v>
      </c>
      <c r="B71" s="31" t="s">
        <v>410</v>
      </c>
      <c r="C71" s="31" t="s">
        <v>134</v>
      </c>
      <c r="D71" s="31" t="s">
        <v>135</v>
      </c>
      <c r="E71" s="31" t="s">
        <v>392</v>
      </c>
      <c r="F71" s="31" t="s">
        <v>99</v>
      </c>
      <c r="G71" s="31">
        <v>5</v>
      </c>
      <c r="H71" s="31" t="s">
        <v>21</v>
      </c>
      <c r="J71" s="31" t="s">
        <v>21</v>
      </c>
      <c r="L71" s="31" t="s">
        <v>21</v>
      </c>
      <c r="N71" s="31" t="s">
        <v>21</v>
      </c>
      <c r="P71" s="31" t="s">
        <v>21</v>
      </c>
      <c r="R71" s="31" t="s">
        <v>21</v>
      </c>
      <c r="T71" s="31" t="s">
        <v>21</v>
      </c>
      <c r="V71" s="31" t="s">
        <v>21</v>
      </c>
      <c r="X71" s="31" t="s">
        <v>21</v>
      </c>
      <c r="Z71" s="31" t="s">
        <v>21</v>
      </c>
      <c r="AB71" s="31" t="s">
        <v>21</v>
      </c>
      <c r="AD71" s="31" t="s">
        <v>21</v>
      </c>
    </row>
    <row r="72" spans="1:40" s="31" customFormat="1" x14ac:dyDescent="0.25">
      <c r="A72" s="16">
        <f>IF(COUNTIF(H72:AE72,"Yes")/12=0,"0%",COUNTIF(H72:AE72,"Yes")/12)</f>
        <v>1</v>
      </c>
      <c r="B72" s="31" t="s">
        <v>410</v>
      </c>
      <c r="C72" s="31" t="s">
        <v>271</v>
      </c>
      <c r="D72" s="31" t="s">
        <v>274</v>
      </c>
      <c r="E72" s="31" t="s">
        <v>392</v>
      </c>
      <c r="F72" s="31" t="s">
        <v>197</v>
      </c>
      <c r="G72" s="31">
        <v>3</v>
      </c>
      <c r="H72" s="31" t="s">
        <v>21</v>
      </c>
      <c r="J72" s="31" t="s">
        <v>21</v>
      </c>
      <c r="L72" s="31" t="s">
        <v>21</v>
      </c>
      <c r="N72" s="31" t="s">
        <v>21</v>
      </c>
      <c r="P72" s="31" t="s">
        <v>21</v>
      </c>
      <c r="R72" s="31" t="s">
        <v>21</v>
      </c>
      <c r="T72" s="31" t="s">
        <v>21</v>
      </c>
      <c r="V72" s="31" t="s">
        <v>21</v>
      </c>
      <c r="X72" s="31" t="s">
        <v>21</v>
      </c>
      <c r="Z72" s="31" t="s">
        <v>21</v>
      </c>
      <c r="AB72" s="31" t="s">
        <v>21</v>
      </c>
      <c r="AD72" s="31" t="s">
        <v>21</v>
      </c>
      <c r="AE72" s="31" t="s">
        <v>25</v>
      </c>
    </row>
    <row r="73" spans="1:40" s="31" customFormat="1" x14ac:dyDescent="0.25">
      <c r="A73" s="16">
        <f>IF(COUNTIF(H73:AE73,"Yes")/12=0,"0%",COUNTIF(H73:AE73,"Yes")/12)</f>
        <v>1</v>
      </c>
      <c r="B73" s="31" t="s">
        <v>410</v>
      </c>
      <c r="C73" s="31" t="s">
        <v>77</v>
      </c>
      <c r="D73" s="31" t="s">
        <v>78</v>
      </c>
      <c r="E73" s="31" t="s">
        <v>392</v>
      </c>
      <c r="F73" s="31" t="s">
        <v>20</v>
      </c>
      <c r="G73" s="31">
        <v>19</v>
      </c>
      <c r="H73" s="31" t="s">
        <v>21</v>
      </c>
      <c r="J73" s="31" t="s">
        <v>21</v>
      </c>
      <c r="L73" s="31" t="s">
        <v>21</v>
      </c>
      <c r="N73" s="31" t="s">
        <v>21</v>
      </c>
      <c r="P73" s="31" t="s">
        <v>21</v>
      </c>
      <c r="R73" s="31" t="s">
        <v>21</v>
      </c>
      <c r="T73" s="31" t="s">
        <v>21</v>
      </c>
      <c r="V73" s="31" t="s">
        <v>21</v>
      </c>
      <c r="X73" s="31" t="s">
        <v>21</v>
      </c>
      <c r="Z73" s="31" t="s">
        <v>21</v>
      </c>
      <c r="AB73" s="31" t="s">
        <v>21</v>
      </c>
      <c r="AD73" s="31" t="s">
        <v>21</v>
      </c>
    </row>
    <row r="74" spans="1:40" s="31" customFormat="1" x14ac:dyDescent="0.25">
      <c r="A74" s="16">
        <f>IF(COUNTIF(H74:AE74,"Yes")/12=0,"0%",COUNTIF(H74:AE74,"Yes")/12)</f>
        <v>1</v>
      </c>
      <c r="B74" s="31" t="s">
        <v>410</v>
      </c>
      <c r="C74" s="31" t="s">
        <v>185</v>
      </c>
      <c r="D74" s="31" t="s">
        <v>186</v>
      </c>
      <c r="E74" s="31" t="s">
        <v>391</v>
      </c>
      <c r="G74" s="31">
        <v>16</v>
      </c>
      <c r="H74" s="31" t="s">
        <v>21</v>
      </c>
      <c r="I74" s="31" t="s">
        <v>187</v>
      </c>
      <c r="J74" s="31" t="s">
        <v>21</v>
      </c>
      <c r="L74" s="31" t="s">
        <v>21</v>
      </c>
      <c r="N74" s="31" t="s">
        <v>21</v>
      </c>
      <c r="P74" s="31" t="s">
        <v>21</v>
      </c>
      <c r="R74" s="31" t="s">
        <v>21</v>
      </c>
      <c r="T74" s="31" t="s">
        <v>21</v>
      </c>
      <c r="V74" s="31" t="s">
        <v>21</v>
      </c>
      <c r="X74" s="31" t="s">
        <v>21</v>
      </c>
      <c r="Z74" s="31" t="s">
        <v>21</v>
      </c>
      <c r="AB74" s="31" t="s">
        <v>21</v>
      </c>
      <c r="AD74" s="31" t="s">
        <v>21</v>
      </c>
    </row>
    <row r="75" spans="1:40" s="31" customFormat="1" x14ac:dyDescent="0.25">
      <c r="A75" s="16">
        <f>IF(COUNTIF(H75:AE75,"Yes")/12=0,"0%",COUNTIF(H75:AE75,"Yes")/12)</f>
        <v>1</v>
      </c>
      <c r="B75" s="31" t="s">
        <v>410</v>
      </c>
      <c r="C75" s="31" t="s">
        <v>453</v>
      </c>
      <c r="D75" s="31" t="s">
        <v>186</v>
      </c>
      <c r="E75" s="31" t="s">
        <v>392</v>
      </c>
      <c r="F75" s="31" t="s">
        <v>20</v>
      </c>
      <c r="G75" s="31">
        <v>27</v>
      </c>
      <c r="H75" s="31" t="s">
        <v>21</v>
      </c>
      <c r="I75" s="31" t="s">
        <v>454</v>
      </c>
      <c r="J75" s="31" t="s">
        <v>21</v>
      </c>
      <c r="L75" s="31" t="s">
        <v>21</v>
      </c>
      <c r="N75" s="31" t="s">
        <v>21</v>
      </c>
      <c r="P75" s="31" t="s">
        <v>21</v>
      </c>
      <c r="R75" s="31" t="s">
        <v>21</v>
      </c>
      <c r="T75" s="31" t="s">
        <v>21</v>
      </c>
      <c r="U75" s="31" t="s">
        <v>455</v>
      </c>
      <c r="V75" s="31" t="s">
        <v>21</v>
      </c>
      <c r="W75" s="31" t="s">
        <v>456</v>
      </c>
      <c r="X75" s="31" t="s">
        <v>21</v>
      </c>
      <c r="Y75" s="31" t="s">
        <v>457</v>
      </c>
      <c r="Z75" s="31" t="s">
        <v>21</v>
      </c>
      <c r="AB75" s="31" t="s">
        <v>21</v>
      </c>
      <c r="AD75" s="31" t="s">
        <v>21</v>
      </c>
    </row>
    <row r="76" spans="1:40" s="31" customFormat="1" x14ac:dyDescent="0.25">
      <c r="A76" s="16">
        <f>IF(COUNTIF(H76:AE76,"Yes")/12=0,"0%",COUNTIF(H76:AE76,"Yes")/12)</f>
        <v>1</v>
      </c>
      <c r="B76" s="31" t="s">
        <v>410</v>
      </c>
      <c r="C76" s="31" t="s">
        <v>205</v>
      </c>
      <c r="D76" s="31" t="s">
        <v>206</v>
      </c>
      <c r="E76" s="31" t="s">
        <v>392</v>
      </c>
      <c r="F76" s="31" t="s">
        <v>61</v>
      </c>
      <c r="G76" s="31">
        <v>2</v>
      </c>
      <c r="H76" s="31" t="s">
        <v>21</v>
      </c>
      <c r="J76" s="31" t="s">
        <v>21</v>
      </c>
      <c r="L76" s="31" t="s">
        <v>21</v>
      </c>
      <c r="N76" s="31" t="s">
        <v>21</v>
      </c>
      <c r="P76" s="31" t="s">
        <v>21</v>
      </c>
      <c r="R76" s="31" t="s">
        <v>21</v>
      </c>
      <c r="T76" s="31" t="s">
        <v>21</v>
      </c>
      <c r="V76" s="31" t="s">
        <v>21</v>
      </c>
      <c r="X76" s="31" t="s">
        <v>21</v>
      </c>
      <c r="Z76" s="31" t="s">
        <v>21</v>
      </c>
      <c r="AB76" s="31" t="s">
        <v>21</v>
      </c>
      <c r="AD76" s="31" t="s">
        <v>21</v>
      </c>
      <c r="AE76" s="31" t="s">
        <v>25</v>
      </c>
    </row>
    <row r="77" spans="1:40" s="31" customFormat="1" x14ac:dyDescent="0.25">
      <c r="A77" s="16">
        <f>IF(COUNTIF(H77:AE77,"Yes")/12=0,"0%",COUNTIF(H77:AE77,"Yes")/12)</f>
        <v>1</v>
      </c>
      <c r="B77" s="31" t="s">
        <v>410</v>
      </c>
      <c r="C77" s="31" t="s">
        <v>458</v>
      </c>
      <c r="D77" s="31" t="s">
        <v>459</v>
      </c>
      <c r="E77" s="31" t="s">
        <v>392</v>
      </c>
      <c r="F77" s="31" t="s">
        <v>20</v>
      </c>
      <c r="G77" s="31">
        <v>2</v>
      </c>
      <c r="H77" s="31" t="s">
        <v>21</v>
      </c>
      <c r="J77" s="31" t="s">
        <v>21</v>
      </c>
      <c r="L77" s="31" t="s">
        <v>21</v>
      </c>
      <c r="N77" s="31" t="s">
        <v>21</v>
      </c>
      <c r="P77" s="31" t="s">
        <v>21</v>
      </c>
      <c r="R77" s="31" t="s">
        <v>21</v>
      </c>
      <c r="T77" s="31" t="s">
        <v>21</v>
      </c>
      <c r="V77" s="31" t="s">
        <v>21</v>
      </c>
      <c r="X77" s="31" t="s">
        <v>21</v>
      </c>
      <c r="Z77" s="31" t="s">
        <v>21</v>
      </c>
      <c r="AB77" s="31" t="s">
        <v>21</v>
      </c>
      <c r="AD77" s="31" t="s">
        <v>21</v>
      </c>
    </row>
    <row r="78" spans="1:40" s="31" customFormat="1" x14ac:dyDescent="0.25">
      <c r="A78" s="16">
        <f>IF(COUNTIF(H78:AE78,"Yes")/12=0,"0%",COUNTIF(H78:AE78,"Yes")/12)</f>
        <v>1</v>
      </c>
      <c r="B78" s="31" t="s">
        <v>410</v>
      </c>
      <c r="C78" s="31" t="s">
        <v>316</v>
      </c>
      <c r="D78" s="31" t="s">
        <v>317</v>
      </c>
      <c r="E78" s="31" t="s">
        <v>392</v>
      </c>
      <c r="F78" s="31" t="s">
        <v>109</v>
      </c>
      <c r="G78" s="31">
        <v>4</v>
      </c>
      <c r="H78" s="31" t="s">
        <v>21</v>
      </c>
      <c r="J78" s="31" t="s">
        <v>21</v>
      </c>
      <c r="L78" s="31" t="s">
        <v>21</v>
      </c>
      <c r="N78" s="31" t="s">
        <v>21</v>
      </c>
      <c r="P78" s="31" t="s">
        <v>21</v>
      </c>
      <c r="R78" s="31" t="s">
        <v>21</v>
      </c>
      <c r="T78" s="31" t="s">
        <v>21</v>
      </c>
      <c r="U78" s="31" t="s">
        <v>318</v>
      </c>
      <c r="V78" s="31" t="s">
        <v>21</v>
      </c>
      <c r="X78" s="31" t="s">
        <v>21</v>
      </c>
      <c r="Y78" s="31" t="s">
        <v>319</v>
      </c>
      <c r="Z78" s="31" t="s">
        <v>21</v>
      </c>
      <c r="AB78" s="31" t="s">
        <v>21</v>
      </c>
      <c r="AD78" s="31" t="s">
        <v>21</v>
      </c>
    </row>
    <row r="79" spans="1:40" s="31" customFormat="1" x14ac:dyDescent="0.25">
      <c r="A79" s="16">
        <f>IF(COUNTIF(H79:AE79,"Yes")/12=0,"0%",COUNTIF(H79:AE79,"Yes")/12)</f>
        <v>1</v>
      </c>
      <c r="B79" s="31" t="s">
        <v>410</v>
      </c>
      <c r="C79" s="31" t="s">
        <v>176</v>
      </c>
      <c r="D79" s="31" t="s">
        <v>177</v>
      </c>
      <c r="E79" s="31" t="s">
        <v>392</v>
      </c>
      <c r="F79" s="31" t="s">
        <v>20</v>
      </c>
      <c r="G79" s="31">
        <v>36</v>
      </c>
      <c r="H79" s="31" t="s">
        <v>21</v>
      </c>
      <c r="J79" s="31" t="s">
        <v>21</v>
      </c>
      <c r="L79" s="31" t="s">
        <v>21</v>
      </c>
      <c r="N79" s="31" t="s">
        <v>21</v>
      </c>
      <c r="P79" s="31" t="s">
        <v>21</v>
      </c>
      <c r="R79" s="31" t="s">
        <v>21</v>
      </c>
      <c r="T79" s="31" t="s">
        <v>21</v>
      </c>
      <c r="V79" s="31" t="s">
        <v>21</v>
      </c>
      <c r="X79" s="31" t="s">
        <v>21</v>
      </c>
      <c r="Z79" s="31" t="s">
        <v>21</v>
      </c>
      <c r="AB79" s="31" t="s">
        <v>21</v>
      </c>
      <c r="AD79" s="31" t="s">
        <v>21</v>
      </c>
      <c r="AE79" s="31" t="s">
        <v>25</v>
      </c>
    </row>
    <row r="80" spans="1:40" s="31" customFormat="1" x14ac:dyDescent="0.25">
      <c r="A80" s="16">
        <f>IF(COUNTIF(H80:AE80,"Yes")/12=0,"0%",COUNTIF(H80:AE80,"Yes")/12)</f>
        <v>1</v>
      </c>
      <c r="B80" s="31" t="s">
        <v>410</v>
      </c>
      <c r="C80" s="31" t="s">
        <v>372</v>
      </c>
      <c r="D80" s="31" t="s">
        <v>373</v>
      </c>
      <c r="E80" s="31" t="s">
        <v>392</v>
      </c>
      <c r="F80" s="31" t="s">
        <v>99</v>
      </c>
      <c r="G80" s="31">
        <v>34</v>
      </c>
      <c r="H80" s="31" t="s">
        <v>21</v>
      </c>
      <c r="I80" s="31" t="s">
        <v>374</v>
      </c>
      <c r="J80" s="31" t="s">
        <v>21</v>
      </c>
      <c r="L80" s="31" t="s">
        <v>21</v>
      </c>
      <c r="N80" s="31" t="s">
        <v>21</v>
      </c>
      <c r="O80" s="31" t="s">
        <v>375</v>
      </c>
      <c r="P80" s="31" t="s">
        <v>21</v>
      </c>
      <c r="R80" s="31" t="s">
        <v>21</v>
      </c>
      <c r="T80" s="31" t="s">
        <v>21</v>
      </c>
      <c r="U80" s="31" t="s">
        <v>376</v>
      </c>
      <c r="V80" s="31" t="s">
        <v>21</v>
      </c>
      <c r="X80" s="31" t="s">
        <v>21</v>
      </c>
      <c r="Z80" s="31" t="s">
        <v>21</v>
      </c>
      <c r="AB80" s="31" t="s">
        <v>21</v>
      </c>
      <c r="AD80" s="31" t="s">
        <v>21</v>
      </c>
      <c r="AE80" s="31" t="s">
        <v>377</v>
      </c>
    </row>
    <row r="81" spans="1:31" s="31" customFormat="1" x14ac:dyDescent="0.25">
      <c r="A81" s="16">
        <f>IF(COUNTIF(H81:AE81,"Yes")/12=0,"0%",COUNTIF(H81:AE81,"Yes")/12)</f>
        <v>1</v>
      </c>
      <c r="B81" s="31" t="s">
        <v>410</v>
      </c>
      <c r="C81" s="31" t="s">
        <v>460</v>
      </c>
      <c r="D81" s="31" t="s">
        <v>461</v>
      </c>
      <c r="E81" s="31" t="s">
        <v>392</v>
      </c>
      <c r="F81" s="31" t="s">
        <v>20</v>
      </c>
      <c r="G81" s="31">
        <v>14</v>
      </c>
      <c r="H81" s="31" t="s">
        <v>21</v>
      </c>
      <c r="J81" s="31" t="s">
        <v>21</v>
      </c>
      <c r="L81" s="31" t="s">
        <v>21</v>
      </c>
      <c r="N81" s="31" t="s">
        <v>21</v>
      </c>
      <c r="P81" s="31" t="s">
        <v>21</v>
      </c>
      <c r="R81" s="31" t="s">
        <v>21</v>
      </c>
      <c r="T81" s="31" t="s">
        <v>21</v>
      </c>
      <c r="V81" s="31" t="s">
        <v>21</v>
      </c>
      <c r="X81" s="31" t="s">
        <v>21</v>
      </c>
      <c r="Z81" s="31" t="s">
        <v>21</v>
      </c>
      <c r="AB81" s="31" t="s">
        <v>21</v>
      </c>
      <c r="AD81" s="31" t="s">
        <v>21</v>
      </c>
      <c r="AE81" s="31" t="s">
        <v>25</v>
      </c>
    </row>
    <row r="82" spans="1:31" s="31" customFormat="1" x14ac:dyDescent="0.25">
      <c r="A82" s="16">
        <f>IF(COUNTIF(H82:AE82,"Yes")/12=0,"0%",COUNTIF(H82:AE82,"Yes")/12)</f>
        <v>1</v>
      </c>
      <c r="B82" s="31" t="s">
        <v>410</v>
      </c>
      <c r="C82" s="31" t="s">
        <v>347</v>
      </c>
      <c r="D82" s="31" t="s">
        <v>348</v>
      </c>
      <c r="E82" s="31" t="s">
        <v>392</v>
      </c>
      <c r="F82" s="31" t="s">
        <v>54</v>
      </c>
      <c r="G82" s="31">
        <v>8</v>
      </c>
      <c r="H82" s="31" t="s">
        <v>21</v>
      </c>
      <c r="J82" s="31" t="s">
        <v>21</v>
      </c>
      <c r="L82" s="31" t="s">
        <v>21</v>
      </c>
      <c r="M82" s="31" t="s">
        <v>349</v>
      </c>
      <c r="N82" s="31" t="s">
        <v>21</v>
      </c>
      <c r="P82" s="31" t="s">
        <v>21</v>
      </c>
      <c r="R82" s="31" t="s">
        <v>21</v>
      </c>
      <c r="T82" s="31" t="s">
        <v>21</v>
      </c>
      <c r="V82" s="31" t="s">
        <v>21</v>
      </c>
      <c r="X82" s="31" t="s">
        <v>21</v>
      </c>
      <c r="Z82" s="31" t="s">
        <v>21</v>
      </c>
      <c r="AB82" s="31" t="s">
        <v>21</v>
      </c>
      <c r="AC82" s="31" t="s">
        <v>350</v>
      </c>
      <c r="AD82" s="31" t="s">
        <v>21</v>
      </c>
    </row>
    <row r="83" spans="1:31" s="31" customFormat="1" x14ac:dyDescent="0.25">
      <c r="A83" s="16">
        <f>IF(COUNTIF(H83:AE83,"Yes")/12=0,"0%",COUNTIF(H83:AE83,"Yes")/12)</f>
        <v>1</v>
      </c>
      <c r="B83" s="31" t="s">
        <v>410</v>
      </c>
      <c r="C83" s="31" t="s">
        <v>198</v>
      </c>
      <c r="D83" s="31" t="s">
        <v>199</v>
      </c>
      <c r="E83" s="31" t="s">
        <v>392</v>
      </c>
      <c r="F83" s="31" t="s">
        <v>99</v>
      </c>
      <c r="G83" s="31">
        <v>7</v>
      </c>
      <c r="H83" s="31" t="s">
        <v>21</v>
      </c>
      <c r="J83" s="31" t="s">
        <v>21</v>
      </c>
      <c r="L83" s="31" t="s">
        <v>21</v>
      </c>
      <c r="N83" s="31" t="s">
        <v>21</v>
      </c>
      <c r="P83" s="31" t="s">
        <v>21</v>
      </c>
      <c r="R83" s="31" t="s">
        <v>21</v>
      </c>
      <c r="T83" s="31" t="s">
        <v>21</v>
      </c>
      <c r="V83" s="31" t="s">
        <v>21</v>
      </c>
      <c r="X83" s="31" t="s">
        <v>21</v>
      </c>
      <c r="Z83" s="31" t="s">
        <v>21</v>
      </c>
      <c r="AB83" s="31" t="s">
        <v>21</v>
      </c>
      <c r="AD83" s="31" t="s">
        <v>21</v>
      </c>
      <c r="AE83" s="31" t="s">
        <v>407</v>
      </c>
    </row>
    <row r="84" spans="1:31" s="31" customFormat="1" x14ac:dyDescent="0.25">
      <c r="A84" s="16">
        <f>IF(COUNTIF(H84:AE84,"Yes")/12=0,"0%",COUNTIF(H84:AE84,"Yes")/12)</f>
        <v>1</v>
      </c>
      <c r="B84" s="31" t="s">
        <v>410</v>
      </c>
      <c r="C84" s="31" t="s">
        <v>237</v>
      </c>
      <c r="D84" s="31" t="s">
        <v>329</v>
      </c>
      <c r="E84" s="31" t="s">
        <v>392</v>
      </c>
      <c r="F84" s="31" t="s">
        <v>99</v>
      </c>
      <c r="G84" s="31">
        <v>13</v>
      </c>
      <c r="H84" s="31" t="s">
        <v>21</v>
      </c>
      <c r="J84" s="31" t="s">
        <v>21</v>
      </c>
      <c r="L84" s="31" t="s">
        <v>21</v>
      </c>
      <c r="N84" s="31" t="s">
        <v>21</v>
      </c>
      <c r="P84" s="31" t="s">
        <v>21</v>
      </c>
      <c r="R84" s="31" t="s">
        <v>21</v>
      </c>
      <c r="T84" s="31" t="s">
        <v>21</v>
      </c>
      <c r="V84" s="31" t="s">
        <v>21</v>
      </c>
      <c r="X84" s="31" t="s">
        <v>21</v>
      </c>
      <c r="Z84" s="31" t="s">
        <v>21</v>
      </c>
      <c r="AB84" s="31" t="s">
        <v>21</v>
      </c>
      <c r="AD84" s="31" t="s">
        <v>21</v>
      </c>
      <c r="AE84" s="31" t="s">
        <v>25</v>
      </c>
    </row>
    <row r="85" spans="1:31" s="31" customFormat="1" x14ac:dyDescent="0.25">
      <c r="A85" s="16">
        <f>IF(COUNTIF(H85:AE85,"Yes")/12=0,"0%",COUNTIF(H85:AE85,"Yes")/12)</f>
        <v>1</v>
      </c>
      <c r="B85" s="31" t="s">
        <v>410</v>
      </c>
      <c r="C85" s="31" t="s">
        <v>340</v>
      </c>
      <c r="D85" s="31" t="s">
        <v>462</v>
      </c>
      <c r="E85" s="31" t="s">
        <v>392</v>
      </c>
      <c r="F85" s="31" t="s">
        <v>47</v>
      </c>
      <c r="G85" s="31">
        <v>9</v>
      </c>
      <c r="H85" s="31" t="s">
        <v>21</v>
      </c>
      <c r="I85" s="31" t="s">
        <v>463</v>
      </c>
      <c r="J85" s="31" t="s">
        <v>21</v>
      </c>
      <c r="K85" s="31" t="s">
        <v>464</v>
      </c>
      <c r="L85" s="31" t="s">
        <v>21</v>
      </c>
      <c r="N85" s="31" t="s">
        <v>21</v>
      </c>
      <c r="P85" s="31" t="s">
        <v>21</v>
      </c>
      <c r="R85" s="31" t="s">
        <v>21</v>
      </c>
      <c r="S85" s="31" t="s">
        <v>465</v>
      </c>
      <c r="T85" s="31" t="s">
        <v>21</v>
      </c>
      <c r="U85" s="31" t="s">
        <v>466</v>
      </c>
      <c r="V85" s="31" t="s">
        <v>21</v>
      </c>
      <c r="W85" s="31" t="s">
        <v>467</v>
      </c>
      <c r="X85" s="31" t="s">
        <v>21</v>
      </c>
      <c r="Z85" s="31" t="s">
        <v>21</v>
      </c>
      <c r="AB85" s="31" t="s">
        <v>21</v>
      </c>
      <c r="AC85" s="31" t="s">
        <v>468</v>
      </c>
      <c r="AD85" s="31" t="s">
        <v>21</v>
      </c>
      <c r="AE85" s="31" t="s">
        <v>25</v>
      </c>
    </row>
    <row r="86" spans="1:31" s="31" customFormat="1" x14ac:dyDescent="0.25">
      <c r="A86" s="16">
        <f>IF(COUNTIF(H86:AE86,"Yes")/12=0,"0%",COUNTIF(H86:AE86,"Yes")/12)</f>
        <v>1</v>
      </c>
      <c r="B86" s="31" t="s">
        <v>410</v>
      </c>
      <c r="C86" s="31" t="s">
        <v>276</v>
      </c>
      <c r="D86" s="31" t="s">
        <v>277</v>
      </c>
      <c r="E86" s="31" t="s">
        <v>392</v>
      </c>
      <c r="F86" s="31" t="s">
        <v>51</v>
      </c>
      <c r="G86" s="31">
        <v>18</v>
      </c>
      <c r="H86" s="31" t="s">
        <v>21</v>
      </c>
      <c r="J86" s="31" t="s">
        <v>21</v>
      </c>
      <c r="K86" s="31" t="s">
        <v>278</v>
      </c>
      <c r="L86" s="31" t="s">
        <v>21</v>
      </c>
      <c r="N86" s="31" t="s">
        <v>21</v>
      </c>
      <c r="P86" s="31" t="s">
        <v>21</v>
      </c>
      <c r="R86" s="31" t="s">
        <v>21</v>
      </c>
      <c r="T86" s="31" t="s">
        <v>21</v>
      </c>
      <c r="V86" s="31" t="s">
        <v>21</v>
      </c>
      <c r="X86" s="31" t="s">
        <v>21</v>
      </c>
      <c r="Z86" s="31" t="s">
        <v>21</v>
      </c>
      <c r="AB86" s="31" t="s">
        <v>21</v>
      </c>
      <c r="AD86" s="31" t="s">
        <v>21</v>
      </c>
      <c r="AE86" s="31" t="s">
        <v>25</v>
      </c>
    </row>
    <row r="87" spans="1:31" s="31" customFormat="1" x14ac:dyDescent="0.25">
      <c r="A87" s="16">
        <f>IF(COUNTIF(H87:AE87,"Yes")/12=0,"0%",COUNTIF(H87:AE87,"Yes")/12)</f>
        <v>1</v>
      </c>
      <c r="B87" s="31" t="s">
        <v>410</v>
      </c>
      <c r="C87" s="31" t="s">
        <v>63</v>
      </c>
      <c r="D87" s="31" t="s">
        <v>64</v>
      </c>
      <c r="E87" s="31" t="s">
        <v>392</v>
      </c>
      <c r="F87" s="31" t="s">
        <v>65</v>
      </c>
      <c r="G87" s="31">
        <v>4</v>
      </c>
      <c r="H87" s="31" t="s">
        <v>21</v>
      </c>
      <c r="J87" s="31" t="s">
        <v>21</v>
      </c>
      <c r="L87" s="31" t="s">
        <v>21</v>
      </c>
      <c r="N87" s="31" t="s">
        <v>21</v>
      </c>
      <c r="P87" s="31" t="s">
        <v>21</v>
      </c>
      <c r="R87" s="31" t="s">
        <v>21</v>
      </c>
      <c r="T87" s="31" t="s">
        <v>21</v>
      </c>
      <c r="V87" s="31" t="s">
        <v>21</v>
      </c>
      <c r="X87" s="31" t="s">
        <v>21</v>
      </c>
      <c r="Z87" s="31" t="s">
        <v>21</v>
      </c>
      <c r="AB87" s="31" t="s">
        <v>21</v>
      </c>
      <c r="AD87" s="31" t="s">
        <v>21</v>
      </c>
    </row>
    <row r="88" spans="1:31" s="31" customFormat="1" x14ac:dyDescent="0.25">
      <c r="A88" s="16">
        <f>IF(COUNTIF(H88:AE88,"Yes")/12=0,"0%",COUNTIF(H88:AE88,"Yes")/12)</f>
        <v>1</v>
      </c>
      <c r="B88" s="31" t="s">
        <v>410</v>
      </c>
      <c r="C88" s="31" t="s">
        <v>31</v>
      </c>
      <c r="D88" s="31" t="s">
        <v>32</v>
      </c>
      <c r="E88" s="31" t="s">
        <v>391</v>
      </c>
      <c r="G88" s="31">
        <v>9</v>
      </c>
      <c r="H88" s="31" t="s">
        <v>21</v>
      </c>
      <c r="J88" s="31" t="s">
        <v>21</v>
      </c>
      <c r="L88" s="31" t="s">
        <v>21</v>
      </c>
      <c r="N88" s="31" t="s">
        <v>21</v>
      </c>
      <c r="P88" s="31" t="s">
        <v>21</v>
      </c>
      <c r="R88" s="31" t="s">
        <v>21</v>
      </c>
      <c r="T88" s="31" t="s">
        <v>21</v>
      </c>
      <c r="V88" s="31" t="s">
        <v>21</v>
      </c>
      <c r="X88" s="31" t="s">
        <v>21</v>
      </c>
      <c r="Z88" s="31" t="s">
        <v>21</v>
      </c>
      <c r="AB88" s="31" t="s">
        <v>21</v>
      </c>
      <c r="AD88" s="31" t="s">
        <v>21</v>
      </c>
    </row>
    <row r="89" spans="1:31" s="31" customFormat="1" x14ac:dyDescent="0.25">
      <c r="A89" s="16">
        <f>IF(COUNTIF(H89:AE89,"Yes")/12=0,"0%",COUNTIF(H89:AE89,"Yes")/12)</f>
        <v>1</v>
      </c>
      <c r="B89" s="31" t="s">
        <v>410</v>
      </c>
      <c r="C89" s="31" t="s">
        <v>45</v>
      </c>
      <c r="D89" s="31" t="s">
        <v>46</v>
      </c>
      <c r="E89" s="31" t="s">
        <v>392</v>
      </c>
      <c r="F89" s="31" t="s">
        <v>47</v>
      </c>
      <c r="G89" s="31">
        <v>4</v>
      </c>
      <c r="H89" s="31" t="s">
        <v>21</v>
      </c>
      <c r="J89" s="31" t="s">
        <v>21</v>
      </c>
      <c r="L89" s="31" t="s">
        <v>21</v>
      </c>
      <c r="N89" s="31" t="s">
        <v>21</v>
      </c>
      <c r="P89" s="31" t="s">
        <v>21</v>
      </c>
      <c r="Q89" s="31" t="s">
        <v>48</v>
      </c>
      <c r="R89" s="31" t="s">
        <v>21</v>
      </c>
      <c r="T89" s="31" t="s">
        <v>21</v>
      </c>
      <c r="V89" s="31" t="s">
        <v>21</v>
      </c>
      <c r="X89" s="31" t="s">
        <v>21</v>
      </c>
      <c r="Z89" s="31" t="s">
        <v>21</v>
      </c>
      <c r="AA89" s="31" t="s">
        <v>49</v>
      </c>
      <c r="AB89" s="31" t="s">
        <v>21</v>
      </c>
      <c r="AD89" s="31" t="s">
        <v>21</v>
      </c>
      <c r="AE89" s="31" t="s">
        <v>25</v>
      </c>
    </row>
    <row r="90" spans="1:31" s="31" customFormat="1" x14ac:dyDescent="0.25">
      <c r="A90" s="16">
        <f>IF(COUNTIF(H90:AE90,"Yes")/12=0,"0%",COUNTIF(H90:AE90,"Yes")/12)</f>
        <v>1</v>
      </c>
      <c r="B90" s="31" t="s">
        <v>410</v>
      </c>
      <c r="C90" s="31" t="s">
        <v>87</v>
      </c>
      <c r="D90" s="31" t="s">
        <v>326</v>
      </c>
      <c r="E90" s="31" t="s">
        <v>392</v>
      </c>
      <c r="F90" s="31" t="s">
        <v>20</v>
      </c>
      <c r="G90" s="31">
        <v>6</v>
      </c>
      <c r="H90" s="31" t="s">
        <v>21</v>
      </c>
      <c r="J90" s="31" t="s">
        <v>21</v>
      </c>
      <c r="L90" s="31" t="s">
        <v>21</v>
      </c>
      <c r="M90" s="31" t="s">
        <v>327</v>
      </c>
      <c r="N90" s="31" t="s">
        <v>21</v>
      </c>
      <c r="P90" s="31" t="s">
        <v>21</v>
      </c>
      <c r="R90" s="31" t="s">
        <v>21</v>
      </c>
      <c r="T90" s="31" t="s">
        <v>21</v>
      </c>
      <c r="V90" s="31" t="s">
        <v>21</v>
      </c>
      <c r="W90" s="31" t="s">
        <v>328</v>
      </c>
      <c r="X90" s="31" t="s">
        <v>21</v>
      </c>
      <c r="Z90" s="31" t="s">
        <v>21</v>
      </c>
      <c r="AB90" s="31" t="s">
        <v>21</v>
      </c>
      <c r="AD90" s="31" t="s">
        <v>21</v>
      </c>
    </row>
    <row r="91" spans="1:31" s="31" customFormat="1" x14ac:dyDescent="0.25">
      <c r="A91" s="16">
        <f>IF(COUNTIF(H91:AE91,"Yes")/12=0,"0%",COUNTIF(H91:AE91,"Yes")/12)</f>
        <v>1</v>
      </c>
      <c r="B91" s="31" t="s">
        <v>410</v>
      </c>
      <c r="C91" s="31" t="s">
        <v>176</v>
      </c>
      <c r="D91" s="31" t="s">
        <v>469</v>
      </c>
      <c r="E91" s="31" t="s">
        <v>392</v>
      </c>
      <c r="F91" s="31" t="s">
        <v>20</v>
      </c>
      <c r="G91" s="31">
        <v>1</v>
      </c>
      <c r="H91" s="31" t="s">
        <v>21</v>
      </c>
      <c r="J91" s="31" t="s">
        <v>21</v>
      </c>
      <c r="L91" s="31" t="s">
        <v>21</v>
      </c>
      <c r="M91" s="31" t="s">
        <v>470</v>
      </c>
      <c r="N91" s="31" t="s">
        <v>21</v>
      </c>
      <c r="P91" s="31" t="s">
        <v>21</v>
      </c>
      <c r="R91" s="31" t="s">
        <v>21</v>
      </c>
      <c r="S91" s="31" t="s">
        <v>471</v>
      </c>
      <c r="T91" s="31" t="s">
        <v>21</v>
      </c>
      <c r="U91" s="31" t="s">
        <v>472</v>
      </c>
      <c r="V91" s="31" t="s">
        <v>21</v>
      </c>
      <c r="X91" s="31" t="s">
        <v>21</v>
      </c>
      <c r="Z91" s="31" t="s">
        <v>21</v>
      </c>
      <c r="AB91" s="31" t="s">
        <v>21</v>
      </c>
      <c r="AD91" s="31" t="s">
        <v>21</v>
      </c>
    </row>
    <row r="92" spans="1:31" s="31" customFormat="1" x14ac:dyDescent="0.25">
      <c r="A92" s="16">
        <f>IF(COUNTIF(H92:AE92,"Yes")/12=0,"0%",COUNTIF(H92:AE92,"Yes")/12)</f>
        <v>1</v>
      </c>
      <c r="B92" s="31" t="s">
        <v>410</v>
      </c>
      <c r="C92" s="31" t="s">
        <v>146</v>
      </c>
      <c r="D92" s="31" t="s">
        <v>147</v>
      </c>
      <c r="E92" s="31" t="s">
        <v>392</v>
      </c>
      <c r="F92" s="31" t="s">
        <v>54</v>
      </c>
      <c r="G92" s="31">
        <v>4</v>
      </c>
      <c r="H92" s="31" t="s">
        <v>21</v>
      </c>
      <c r="J92" s="31" t="s">
        <v>21</v>
      </c>
      <c r="L92" s="31" t="s">
        <v>21</v>
      </c>
      <c r="N92" s="31" t="s">
        <v>21</v>
      </c>
      <c r="P92" s="31" t="s">
        <v>21</v>
      </c>
      <c r="R92" s="31" t="s">
        <v>21</v>
      </c>
      <c r="T92" s="31" t="s">
        <v>21</v>
      </c>
      <c r="V92" s="31" t="s">
        <v>21</v>
      </c>
      <c r="X92" s="31" t="s">
        <v>21</v>
      </c>
      <c r="Z92" s="31" t="s">
        <v>21</v>
      </c>
      <c r="AB92" s="31" t="s">
        <v>21</v>
      </c>
      <c r="AD92" s="31" t="s">
        <v>21</v>
      </c>
    </row>
    <row r="93" spans="1:31" s="31" customFormat="1" x14ac:dyDescent="0.25">
      <c r="A93" s="16">
        <f>IF(COUNTIF(H93:AE93,"Yes")/12=0,"0%",COUNTIF(H93:AE93,"Yes")/12)</f>
        <v>1</v>
      </c>
      <c r="B93" s="31" t="s">
        <v>410</v>
      </c>
      <c r="C93" s="31" t="s">
        <v>33</v>
      </c>
      <c r="D93" s="31" t="s">
        <v>162</v>
      </c>
      <c r="E93" s="31" t="s">
        <v>392</v>
      </c>
      <c r="F93" s="31" t="s">
        <v>99</v>
      </c>
      <c r="G93" s="31">
        <v>30</v>
      </c>
      <c r="H93" s="31" t="s">
        <v>21</v>
      </c>
      <c r="J93" s="31" t="s">
        <v>21</v>
      </c>
      <c r="L93" s="31" t="s">
        <v>21</v>
      </c>
      <c r="N93" s="31" t="s">
        <v>21</v>
      </c>
      <c r="P93" s="31" t="s">
        <v>21</v>
      </c>
      <c r="R93" s="31" t="s">
        <v>21</v>
      </c>
      <c r="T93" s="31" t="s">
        <v>21</v>
      </c>
      <c r="V93" s="31" t="s">
        <v>21</v>
      </c>
      <c r="X93" s="31" t="s">
        <v>21</v>
      </c>
      <c r="Z93" s="31" t="s">
        <v>21</v>
      </c>
      <c r="AB93" s="31" t="s">
        <v>21</v>
      </c>
      <c r="AD93" s="31" t="s">
        <v>21</v>
      </c>
      <c r="AE93" s="31" t="s">
        <v>25</v>
      </c>
    </row>
    <row r="94" spans="1:31" s="31" customFormat="1" x14ac:dyDescent="0.25">
      <c r="A94" s="16">
        <f>IF(COUNTIF(H94:AE94,"Yes")/12=0,"0%",COUNTIF(H94:AE94,"Yes")/12)</f>
        <v>1</v>
      </c>
      <c r="B94" s="31" t="s">
        <v>410</v>
      </c>
      <c r="C94" s="31" t="s">
        <v>198</v>
      </c>
      <c r="D94" s="31" t="s">
        <v>298</v>
      </c>
      <c r="E94" s="31" t="s">
        <v>392</v>
      </c>
      <c r="F94" s="31" t="s">
        <v>54</v>
      </c>
      <c r="G94" s="31">
        <v>6</v>
      </c>
      <c r="H94" s="31" t="s">
        <v>21</v>
      </c>
      <c r="I94" s="31" t="s">
        <v>299</v>
      </c>
      <c r="J94" s="31" t="s">
        <v>21</v>
      </c>
      <c r="L94" s="31" t="s">
        <v>21</v>
      </c>
      <c r="N94" s="31" t="s">
        <v>21</v>
      </c>
      <c r="P94" s="31" t="s">
        <v>21</v>
      </c>
      <c r="R94" s="31" t="s">
        <v>21</v>
      </c>
      <c r="T94" s="31" t="s">
        <v>21</v>
      </c>
      <c r="V94" s="31" t="s">
        <v>21</v>
      </c>
      <c r="X94" s="31" t="s">
        <v>21</v>
      </c>
      <c r="Z94" s="31" t="s">
        <v>21</v>
      </c>
      <c r="AA94" s="31" t="s">
        <v>300</v>
      </c>
      <c r="AB94" s="31" t="s">
        <v>21</v>
      </c>
      <c r="AD94" s="31" t="s">
        <v>21</v>
      </c>
    </row>
    <row r="95" spans="1:31" s="31" customFormat="1" x14ac:dyDescent="0.25">
      <c r="A95" s="16">
        <f>IF(COUNTIF(H95:AE95,"Yes")/12=0,"0%",COUNTIF(H95:AE95,"Yes")/12)</f>
        <v>1</v>
      </c>
      <c r="B95" s="31" t="s">
        <v>410</v>
      </c>
      <c r="C95" s="31" t="s">
        <v>33</v>
      </c>
      <c r="D95" s="31" t="s">
        <v>132</v>
      </c>
      <c r="E95" s="31" t="s">
        <v>392</v>
      </c>
      <c r="F95" s="31" t="s">
        <v>51</v>
      </c>
      <c r="G95" s="31">
        <v>13</v>
      </c>
      <c r="H95" s="31" t="s">
        <v>21</v>
      </c>
      <c r="J95" s="31" t="s">
        <v>21</v>
      </c>
      <c r="L95" s="31" t="s">
        <v>21</v>
      </c>
      <c r="N95" s="31" t="s">
        <v>21</v>
      </c>
      <c r="P95" s="31" t="s">
        <v>21</v>
      </c>
      <c r="R95" s="31" t="s">
        <v>21</v>
      </c>
      <c r="T95" s="31" t="s">
        <v>21</v>
      </c>
      <c r="V95" s="31" t="s">
        <v>21</v>
      </c>
      <c r="X95" s="31" t="s">
        <v>21</v>
      </c>
      <c r="Z95" s="31" t="s">
        <v>21</v>
      </c>
      <c r="AB95" s="31" t="s">
        <v>21</v>
      </c>
      <c r="AD95" s="31" t="s">
        <v>21</v>
      </c>
      <c r="AE95" s="31" t="s">
        <v>25</v>
      </c>
    </row>
    <row r="96" spans="1:31" s="31" customFormat="1" x14ac:dyDescent="0.25">
      <c r="A96" s="16">
        <f>IF(COUNTIF(H96:AE96,"Yes")/12=0,"0%",COUNTIF(H96:AE96,"Yes")/12)</f>
        <v>1</v>
      </c>
      <c r="B96" s="31" t="s">
        <v>410</v>
      </c>
      <c r="C96" s="31" t="s">
        <v>166</v>
      </c>
      <c r="D96" s="31" t="s">
        <v>132</v>
      </c>
      <c r="E96" s="31" t="s">
        <v>392</v>
      </c>
      <c r="F96" s="31" t="s">
        <v>51</v>
      </c>
      <c r="G96" s="31">
        <v>17</v>
      </c>
      <c r="H96" s="31" t="s">
        <v>21</v>
      </c>
      <c r="J96" s="31" t="s">
        <v>21</v>
      </c>
      <c r="L96" s="31" t="s">
        <v>21</v>
      </c>
      <c r="N96" s="31" t="s">
        <v>21</v>
      </c>
      <c r="P96" s="31" t="s">
        <v>21</v>
      </c>
      <c r="R96" s="31" t="s">
        <v>21</v>
      </c>
      <c r="T96" s="31" t="s">
        <v>21</v>
      </c>
      <c r="V96" s="31" t="s">
        <v>21</v>
      </c>
      <c r="X96" s="31" t="s">
        <v>21</v>
      </c>
      <c r="Z96" s="31" t="s">
        <v>21</v>
      </c>
      <c r="AB96" s="31" t="s">
        <v>21</v>
      </c>
      <c r="AD96" s="31" t="s">
        <v>21</v>
      </c>
    </row>
    <row r="97" spans="1:41" s="31" customFormat="1" x14ac:dyDescent="0.25">
      <c r="A97" s="16">
        <f>IF(COUNTIF(H97:AE97,"Yes")/12=0,"0%",COUNTIF(H97:AE97,"Yes")/12)</f>
        <v>1</v>
      </c>
      <c r="B97" s="31" t="s">
        <v>410</v>
      </c>
      <c r="C97" s="31" t="s">
        <v>237</v>
      </c>
      <c r="D97" s="31" t="s">
        <v>473</v>
      </c>
      <c r="E97" s="31" t="s">
        <v>392</v>
      </c>
      <c r="F97" s="31" t="s">
        <v>20</v>
      </c>
      <c r="G97" s="31">
        <v>2</v>
      </c>
      <c r="H97" s="31" t="s">
        <v>21</v>
      </c>
      <c r="J97" s="31" t="s">
        <v>21</v>
      </c>
      <c r="L97" s="31" t="s">
        <v>21</v>
      </c>
      <c r="N97" s="31" t="s">
        <v>21</v>
      </c>
      <c r="P97" s="31" t="s">
        <v>21</v>
      </c>
      <c r="R97" s="31" t="s">
        <v>21</v>
      </c>
      <c r="T97" s="31" t="s">
        <v>21</v>
      </c>
      <c r="V97" s="31" t="s">
        <v>21</v>
      </c>
      <c r="X97" s="31" t="s">
        <v>21</v>
      </c>
      <c r="Z97" s="31" t="s">
        <v>21</v>
      </c>
      <c r="AB97" s="31" t="s">
        <v>21</v>
      </c>
      <c r="AC97" s="31" t="s">
        <v>474</v>
      </c>
      <c r="AD97" s="31" t="s">
        <v>21</v>
      </c>
    </row>
    <row r="98" spans="1:41" s="31" customFormat="1" x14ac:dyDescent="0.25">
      <c r="A98" s="16">
        <f>IF(COUNTIF(H98:AE98,"Yes")/12=0,"0%",COUNTIF(H98:AE98,"Yes")/12)</f>
        <v>1</v>
      </c>
      <c r="B98" s="31" t="s">
        <v>410</v>
      </c>
      <c r="C98" s="31" t="s">
        <v>237</v>
      </c>
      <c r="D98" s="31" t="s">
        <v>238</v>
      </c>
      <c r="E98" s="31" t="s">
        <v>392</v>
      </c>
      <c r="F98" s="31" t="s">
        <v>99</v>
      </c>
      <c r="G98" s="31">
        <v>5</v>
      </c>
      <c r="H98" s="31" t="s">
        <v>21</v>
      </c>
      <c r="J98" s="31" t="s">
        <v>21</v>
      </c>
      <c r="L98" s="31" t="s">
        <v>21</v>
      </c>
      <c r="N98" s="31" t="s">
        <v>21</v>
      </c>
      <c r="P98" s="31" t="s">
        <v>21</v>
      </c>
      <c r="R98" s="31" t="s">
        <v>21</v>
      </c>
      <c r="T98" s="31" t="s">
        <v>21</v>
      </c>
      <c r="V98" s="31" t="s">
        <v>21</v>
      </c>
      <c r="X98" s="31" t="s">
        <v>21</v>
      </c>
      <c r="Y98" s="31" t="s">
        <v>239</v>
      </c>
      <c r="Z98" s="31" t="s">
        <v>21</v>
      </c>
      <c r="AA98" s="31" t="s">
        <v>240</v>
      </c>
      <c r="AB98" s="31" t="s">
        <v>21</v>
      </c>
      <c r="AD98" s="31" t="s">
        <v>21</v>
      </c>
    </row>
    <row r="99" spans="1:41" s="31" customFormat="1" x14ac:dyDescent="0.25">
      <c r="A99" s="16">
        <f>IF(COUNTIF(H99:AE99,"Yes")/12=0,"0%",COUNTIF(H99:AE99,"Yes")/12)</f>
        <v>1</v>
      </c>
      <c r="B99" s="31" t="s">
        <v>410</v>
      </c>
      <c r="C99" s="31" t="s">
        <v>387</v>
      </c>
      <c r="D99" s="31" t="s">
        <v>189</v>
      </c>
      <c r="E99" s="31" t="s">
        <v>391</v>
      </c>
      <c r="G99" s="31">
        <v>17</v>
      </c>
      <c r="H99" s="31" t="s">
        <v>21</v>
      </c>
      <c r="I99" s="31" t="s">
        <v>388</v>
      </c>
      <c r="J99" s="31" t="s">
        <v>21</v>
      </c>
      <c r="K99" s="31" t="s">
        <v>389</v>
      </c>
      <c r="L99" s="31" t="s">
        <v>21</v>
      </c>
      <c r="N99" s="31" t="s">
        <v>21</v>
      </c>
      <c r="P99" s="31" t="s">
        <v>21</v>
      </c>
      <c r="R99" s="31" t="s">
        <v>21</v>
      </c>
      <c r="T99" s="31" t="s">
        <v>21</v>
      </c>
      <c r="V99" s="31" t="s">
        <v>21</v>
      </c>
      <c r="X99" s="31" t="s">
        <v>21</v>
      </c>
      <c r="Z99" s="31" t="s">
        <v>21</v>
      </c>
      <c r="AB99" s="31" t="s">
        <v>21</v>
      </c>
      <c r="AD99" s="31" t="s">
        <v>21</v>
      </c>
      <c r="AE99" s="31" t="s">
        <v>390</v>
      </c>
    </row>
    <row r="100" spans="1:41" s="31" customFormat="1" x14ac:dyDescent="0.25">
      <c r="A100" s="16">
        <f>IF(COUNTIF(H100:AE100,"Yes")/12=0,"0%",COUNTIF(H100:AE100,"Yes")/12)</f>
        <v>1</v>
      </c>
      <c r="B100" s="31" t="s">
        <v>410</v>
      </c>
      <c r="C100" s="31" t="s">
        <v>264</v>
      </c>
      <c r="D100" s="31" t="s">
        <v>265</v>
      </c>
      <c r="E100" s="31" t="s">
        <v>392</v>
      </c>
      <c r="F100" s="31" t="s">
        <v>99</v>
      </c>
      <c r="G100" s="31">
        <v>2</v>
      </c>
      <c r="H100" s="31" t="s">
        <v>21</v>
      </c>
      <c r="I100" s="31" t="s">
        <v>266</v>
      </c>
      <c r="J100" s="31" t="s">
        <v>21</v>
      </c>
      <c r="K100" s="31" t="s">
        <v>267</v>
      </c>
      <c r="L100" s="31" t="s">
        <v>21</v>
      </c>
      <c r="M100" s="31" t="s">
        <v>268</v>
      </c>
      <c r="N100" s="31" t="s">
        <v>21</v>
      </c>
      <c r="O100" s="31" t="s">
        <v>269</v>
      </c>
      <c r="P100" s="31" t="s">
        <v>21</v>
      </c>
      <c r="R100" s="31" t="s">
        <v>21</v>
      </c>
      <c r="T100" s="31" t="s">
        <v>21</v>
      </c>
      <c r="V100" s="31" t="s">
        <v>21</v>
      </c>
      <c r="X100" s="31" t="s">
        <v>21</v>
      </c>
      <c r="Y100" s="31" t="s">
        <v>270</v>
      </c>
      <c r="Z100" s="31" t="s">
        <v>21</v>
      </c>
      <c r="AB100" s="31" t="s">
        <v>21</v>
      </c>
      <c r="AD100" s="31" t="s">
        <v>21</v>
      </c>
      <c r="AE100" s="31" t="s">
        <v>475</v>
      </c>
    </row>
    <row r="101" spans="1:41" s="31" customFormat="1" x14ac:dyDescent="0.25">
      <c r="A101" s="16">
        <f>IF(COUNTIF(H101:AO101,"Yes")/17=0,"0%",COUNTIF(H101:AO101,"Yes")/17)</f>
        <v>1</v>
      </c>
      <c r="B101" s="31" t="s">
        <v>410</v>
      </c>
      <c r="C101" s="31" t="s">
        <v>237</v>
      </c>
      <c r="D101" s="31" t="s">
        <v>476</v>
      </c>
      <c r="E101" s="31" t="s">
        <v>448</v>
      </c>
      <c r="G101" s="31">
        <v>4</v>
      </c>
      <c r="H101" s="31" t="s">
        <v>21</v>
      </c>
      <c r="J101" s="31" t="s">
        <v>21</v>
      </c>
      <c r="L101" s="31" t="s">
        <v>21</v>
      </c>
      <c r="N101" s="31" t="s">
        <v>21</v>
      </c>
      <c r="P101" s="31" t="s">
        <v>21</v>
      </c>
      <c r="R101" s="31" t="s">
        <v>21</v>
      </c>
      <c r="T101" s="31" t="s">
        <v>21</v>
      </c>
      <c r="V101" s="31" t="s">
        <v>21</v>
      </c>
      <c r="X101" s="31" t="s">
        <v>21</v>
      </c>
      <c r="Z101" s="31" t="s">
        <v>21</v>
      </c>
      <c r="AB101" s="31" t="s">
        <v>21</v>
      </c>
      <c r="AD101" s="31" t="s">
        <v>21</v>
      </c>
      <c r="AF101" s="31" t="s">
        <v>21</v>
      </c>
      <c r="AH101" s="31" t="s">
        <v>21</v>
      </c>
      <c r="AJ101" s="31" t="s">
        <v>21</v>
      </c>
      <c r="AL101" s="31" t="s">
        <v>21</v>
      </c>
      <c r="AN101" s="31" t="s">
        <v>21</v>
      </c>
    </row>
    <row r="102" spans="1:41" s="31" customFormat="1" x14ac:dyDescent="0.25">
      <c r="A102" s="16">
        <f>IF(COUNTIF(H102:AO102,"Yes")/17=0,"0%",COUNTIF(H102:AO102,"Yes")/17)</f>
        <v>1</v>
      </c>
      <c r="B102" s="31" t="s">
        <v>410</v>
      </c>
      <c r="C102" s="31" t="s">
        <v>415</v>
      </c>
      <c r="D102" s="31" t="s">
        <v>118</v>
      </c>
      <c r="E102" s="31" t="s">
        <v>448</v>
      </c>
      <c r="G102" s="31">
        <v>3</v>
      </c>
      <c r="H102" s="31" t="s">
        <v>21</v>
      </c>
      <c r="J102" s="31" t="s">
        <v>21</v>
      </c>
      <c r="L102" s="31" t="s">
        <v>21</v>
      </c>
      <c r="N102" s="31" t="s">
        <v>21</v>
      </c>
      <c r="O102" s="31" t="s">
        <v>119</v>
      </c>
      <c r="P102" s="31" t="s">
        <v>21</v>
      </c>
      <c r="R102" s="31" t="s">
        <v>21</v>
      </c>
      <c r="T102" s="31" t="s">
        <v>21</v>
      </c>
      <c r="U102" s="31" t="s">
        <v>120</v>
      </c>
      <c r="V102" s="31" t="s">
        <v>21</v>
      </c>
      <c r="X102" s="31" t="s">
        <v>21</v>
      </c>
      <c r="Y102" s="31" t="s">
        <v>121</v>
      </c>
      <c r="Z102" s="31" t="s">
        <v>21</v>
      </c>
      <c r="AA102" s="31" t="s">
        <v>122</v>
      </c>
      <c r="AB102" s="31" t="s">
        <v>21</v>
      </c>
      <c r="AC102" s="31" t="s">
        <v>123</v>
      </c>
      <c r="AD102" s="31" t="s">
        <v>21</v>
      </c>
      <c r="AF102" s="31" t="s">
        <v>21</v>
      </c>
      <c r="AH102" s="31" t="s">
        <v>21</v>
      </c>
      <c r="AI102" s="31" t="s">
        <v>124</v>
      </c>
      <c r="AJ102" s="31" t="s">
        <v>21</v>
      </c>
      <c r="AK102" s="31" t="s">
        <v>125</v>
      </c>
      <c r="AL102" s="31" t="s">
        <v>21</v>
      </c>
      <c r="AM102" s="31" t="s">
        <v>126</v>
      </c>
      <c r="AN102" s="31" t="s">
        <v>21</v>
      </c>
      <c r="AO102" s="31" t="s">
        <v>127</v>
      </c>
    </row>
    <row r="103" spans="1:41" s="31" customFormat="1" x14ac:dyDescent="0.25">
      <c r="A103" s="16">
        <f>IF(COUNTIF(H103:AE103,"Yes")/12=0,"0%",COUNTIF(H103:AE103,"Yes")/12)</f>
        <v>0.91666666666666663</v>
      </c>
      <c r="B103" s="31" t="s">
        <v>410</v>
      </c>
      <c r="C103" s="31" t="s">
        <v>143</v>
      </c>
      <c r="D103" s="31" t="s">
        <v>275</v>
      </c>
      <c r="E103" s="31" t="s">
        <v>392</v>
      </c>
      <c r="F103" s="31" t="s">
        <v>54</v>
      </c>
      <c r="G103" s="31">
        <v>8</v>
      </c>
      <c r="H103" s="31" t="s">
        <v>21</v>
      </c>
      <c r="J103" s="31" t="s">
        <v>21</v>
      </c>
      <c r="L103" s="31" t="s">
        <v>21</v>
      </c>
      <c r="N103" s="31" t="s">
        <v>21</v>
      </c>
      <c r="P103" s="31" t="s">
        <v>21</v>
      </c>
      <c r="R103" s="31" t="s">
        <v>21</v>
      </c>
      <c r="T103" s="31" t="s">
        <v>21</v>
      </c>
      <c r="V103" s="31" t="s">
        <v>21</v>
      </c>
      <c r="X103" s="31" t="s">
        <v>22</v>
      </c>
      <c r="Z103" s="31" t="s">
        <v>21</v>
      </c>
      <c r="AB103" s="31" t="s">
        <v>21</v>
      </c>
      <c r="AD103" s="31" t="s">
        <v>21</v>
      </c>
    </row>
    <row r="104" spans="1:41" s="31" customFormat="1" x14ac:dyDescent="0.25">
      <c r="A104" s="16">
        <f>IF(COUNTIF(H104:AE104,"Yes")/12=0,"0%",COUNTIF(H104:AE104,"Yes")/12)</f>
        <v>1</v>
      </c>
      <c r="B104" s="31" t="s">
        <v>410</v>
      </c>
      <c r="C104" s="31" t="s">
        <v>82</v>
      </c>
      <c r="D104" s="31" t="s">
        <v>54</v>
      </c>
      <c r="E104" s="31" t="s">
        <v>391</v>
      </c>
      <c r="G104" s="31">
        <v>18</v>
      </c>
      <c r="H104" s="31" t="s">
        <v>21</v>
      </c>
      <c r="I104" s="31" t="s">
        <v>83</v>
      </c>
      <c r="J104" s="31" t="s">
        <v>21</v>
      </c>
      <c r="K104" s="31" t="s">
        <v>84</v>
      </c>
      <c r="L104" s="31" t="s">
        <v>21</v>
      </c>
      <c r="N104" s="31" t="s">
        <v>21</v>
      </c>
      <c r="P104" s="31" t="s">
        <v>21</v>
      </c>
      <c r="R104" s="31" t="s">
        <v>21</v>
      </c>
      <c r="T104" s="31" t="s">
        <v>21</v>
      </c>
      <c r="V104" s="31" t="s">
        <v>21</v>
      </c>
      <c r="X104" s="31" t="s">
        <v>21</v>
      </c>
      <c r="Z104" s="31" t="s">
        <v>21</v>
      </c>
      <c r="AB104" s="31" t="s">
        <v>21</v>
      </c>
      <c r="AD104" s="31" t="s">
        <v>21</v>
      </c>
    </row>
    <row r="105" spans="1:41" s="31" customFormat="1" x14ac:dyDescent="0.25">
      <c r="A105" s="16">
        <f>IF(COUNTIF(H105:AE105,"Yes")/12=0,"0%",COUNTIF(H105:AE105,"Yes")/12)</f>
        <v>1</v>
      </c>
      <c r="B105" s="31" t="s">
        <v>410</v>
      </c>
      <c r="C105" s="31" t="s">
        <v>255</v>
      </c>
      <c r="D105" s="31" t="s">
        <v>477</v>
      </c>
      <c r="E105" s="31" t="s">
        <v>392</v>
      </c>
      <c r="F105" s="31" t="s">
        <v>109</v>
      </c>
      <c r="G105" s="31">
        <v>7</v>
      </c>
      <c r="H105" s="31" t="s">
        <v>21</v>
      </c>
      <c r="J105" s="31" t="s">
        <v>21</v>
      </c>
      <c r="K105" s="31" t="s">
        <v>478</v>
      </c>
      <c r="L105" s="31" t="s">
        <v>21</v>
      </c>
      <c r="N105" s="31" t="s">
        <v>21</v>
      </c>
      <c r="P105" s="31" t="s">
        <v>21</v>
      </c>
      <c r="R105" s="31" t="s">
        <v>21</v>
      </c>
      <c r="S105" s="31" t="s">
        <v>479</v>
      </c>
      <c r="T105" s="31" t="s">
        <v>21</v>
      </c>
      <c r="U105" s="31" t="s">
        <v>480</v>
      </c>
      <c r="V105" s="31" t="s">
        <v>21</v>
      </c>
      <c r="X105" s="31" t="s">
        <v>21</v>
      </c>
      <c r="Z105" s="31" t="s">
        <v>21</v>
      </c>
      <c r="AB105" s="31" t="s">
        <v>21</v>
      </c>
      <c r="AD105" s="31" t="s">
        <v>21</v>
      </c>
      <c r="AE105" s="31" t="s">
        <v>481</v>
      </c>
    </row>
    <row r="106" spans="1:41" s="31" customFormat="1" x14ac:dyDescent="0.25">
      <c r="A106" s="16">
        <f>IF(COUNTIF(H106:AE106,"Yes")/12=0,"0%",COUNTIF(H106:AE106,"Yes")/12)</f>
        <v>1</v>
      </c>
      <c r="B106" s="31" t="s">
        <v>410</v>
      </c>
      <c r="C106" s="31" t="s">
        <v>365</v>
      </c>
      <c r="D106" s="31" t="s">
        <v>366</v>
      </c>
      <c r="E106" s="31" t="s">
        <v>392</v>
      </c>
      <c r="F106" s="31" t="s">
        <v>51</v>
      </c>
      <c r="G106" s="31">
        <v>12</v>
      </c>
      <c r="H106" s="31" t="s">
        <v>21</v>
      </c>
      <c r="J106" s="31" t="s">
        <v>21</v>
      </c>
      <c r="L106" s="31" t="s">
        <v>21</v>
      </c>
      <c r="N106" s="31" t="s">
        <v>21</v>
      </c>
      <c r="P106" s="31" t="s">
        <v>21</v>
      </c>
      <c r="R106" s="31" t="s">
        <v>21</v>
      </c>
      <c r="T106" s="31" t="s">
        <v>21</v>
      </c>
      <c r="V106" s="31" t="s">
        <v>21</v>
      </c>
      <c r="X106" s="31" t="s">
        <v>21</v>
      </c>
      <c r="Z106" s="31" t="s">
        <v>21</v>
      </c>
      <c r="AB106" s="31" t="s">
        <v>21</v>
      </c>
      <c r="AD106" s="31" t="s">
        <v>21</v>
      </c>
    </row>
    <row r="107" spans="1:41" s="31" customFormat="1" x14ac:dyDescent="0.25">
      <c r="A107" s="16">
        <f>IF(COUNTIF(H107:AE107,"Yes")/12=0,"0%",COUNTIF(H107:AE107,"Yes")/12)</f>
        <v>1</v>
      </c>
      <c r="B107" s="31" t="s">
        <v>410</v>
      </c>
      <c r="C107" s="31" t="s">
        <v>90</v>
      </c>
      <c r="D107" s="31" t="s">
        <v>86</v>
      </c>
      <c r="E107" s="31" t="s">
        <v>392</v>
      </c>
      <c r="F107" s="31" t="s">
        <v>20</v>
      </c>
      <c r="G107" s="31">
        <v>38</v>
      </c>
      <c r="H107" s="31" t="s">
        <v>21</v>
      </c>
      <c r="J107" s="31" t="s">
        <v>21</v>
      </c>
      <c r="L107" s="31" t="s">
        <v>21</v>
      </c>
      <c r="N107" s="31" t="s">
        <v>21</v>
      </c>
      <c r="P107" s="31" t="s">
        <v>21</v>
      </c>
      <c r="R107" s="31" t="s">
        <v>21</v>
      </c>
      <c r="T107" s="31" t="s">
        <v>21</v>
      </c>
      <c r="V107" s="31" t="s">
        <v>21</v>
      </c>
      <c r="X107" s="31" t="s">
        <v>21</v>
      </c>
      <c r="Z107" s="31" t="s">
        <v>21</v>
      </c>
      <c r="AB107" s="31" t="s">
        <v>21</v>
      </c>
      <c r="AD107" s="31" t="s">
        <v>21</v>
      </c>
      <c r="AE107" s="31" t="s">
        <v>25</v>
      </c>
    </row>
    <row r="108" spans="1:41" s="31" customFormat="1" x14ac:dyDescent="0.25">
      <c r="A108" s="16">
        <f>IF(COUNTIF(H108:AE108,"Yes")/12=0,"0%",COUNTIF(H108:AE108,"Yes")/12)</f>
        <v>1</v>
      </c>
      <c r="B108" s="31" t="s">
        <v>410</v>
      </c>
      <c r="C108" s="31" t="s">
        <v>85</v>
      </c>
      <c r="D108" s="31" t="s">
        <v>86</v>
      </c>
      <c r="E108" s="31" t="s">
        <v>392</v>
      </c>
      <c r="F108" s="31" t="s">
        <v>20</v>
      </c>
      <c r="G108" s="31">
        <v>13</v>
      </c>
      <c r="H108" s="31" t="s">
        <v>21</v>
      </c>
      <c r="J108" s="31" t="s">
        <v>21</v>
      </c>
      <c r="L108" s="31" t="s">
        <v>21</v>
      </c>
      <c r="N108" s="31" t="s">
        <v>21</v>
      </c>
      <c r="P108" s="31" t="s">
        <v>21</v>
      </c>
      <c r="R108" s="31" t="s">
        <v>21</v>
      </c>
      <c r="T108" s="31" t="s">
        <v>21</v>
      </c>
      <c r="V108" s="31" t="s">
        <v>21</v>
      </c>
      <c r="X108" s="31" t="s">
        <v>21</v>
      </c>
      <c r="Z108" s="31" t="s">
        <v>21</v>
      </c>
      <c r="AB108" s="31" t="s">
        <v>21</v>
      </c>
      <c r="AD108" s="31" t="s">
        <v>21</v>
      </c>
      <c r="AE108" s="31" t="s">
        <v>25</v>
      </c>
    </row>
    <row r="109" spans="1:41" s="31" customFormat="1" x14ac:dyDescent="0.25">
      <c r="A109" s="16">
        <f>IF(COUNTIF(H109:AE109,"Yes")/12=0,"0%",COUNTIF(H109:AE109,"Yes")/12)</f>
        <v>0.91666666666666663</v>
      </c>
      <c r="B109" s="31" t="s">
        <v>410</v>
      </c>
      <c r="C109" s="31" t="s">
        <v>255</v>
      </c>
      <c r="D109" s="31" t="s">
        <v>256</v>
      </c>
      <c r="E109" s="31" t="s">
        <v>392</v>
      </c>
      <c r="F109" s="31" t="s">
        <v>99</v>
      </c>
      <c r="G109" s="31">
        <v>1</v>
      </c>
      <c r="H109" s="31" t="s">
        <v>21</v>
      </c>
      <c r="J109" s="31" t="s">
        <v>22</v>
      </c>
      <c r="K109" s="31" t="s">
        <v>257</v>
      </c>
      <c r="L109" s="31" t="s">
        <v>21</v>
      </c>
      <c r="N109" s="31" t="s">
        <v>21</v>
      </c>
      <c r="P109" s="31" t="s">
        <v>21</v>
      </c>
      <c r="R109" s="31" t="s">
        <v>21</v>
      </c>
      <c r="T109" s="31" t="s">
        <v>21</v>
      </c>
      <c r="U109" s="31" t="s">
        <v>258</v>
      </c>
      <c r="V109" s="31" t="s">
        <v>21</v>
      </c>
      <c r="X109" s="31" t="s">
        <v>21</v>
      </c>
      <c r="Z109" s="31" t="s">
        <v>21</v>
      </c>
      <c r="AB109" s="31" t="s">
        <v>21</v>
      </c>
      <c r="AD109" s="31" t="s">
        <v>21</v>
      </c>
      <c r="AE109" s="31" t="s">
        <v>259</v>
      </c>
    </row>
    <row r="110" spans="1:41" s="31" customFormat="1" x14ac:dyDescent="0.25">
      <c r="A110" s="16">
        <f>IF(COUNTIF(H110:AE110,"Yes")/12=0,"0%",COUNTIF(H110:AE110,"Yes")/12)</f>
        <v>1</v>
      </c>
      <c r="B110" s="31" t="s">
        <v>410</v>
      </c>
      <c r="C110" s="31" t="s">
        <v>143</v>
      </c>
      <c r="D110" s="31" t="s">
        <v>144</v>
      </c>
      <c r="E110" s="31" t="s">
        <v>392</v>
      </c>
      <c r="F110" s="31" t="s">
        <v>47</v>
      </c>
      <c r="G110" s="31">
        <v>19</v>
      </c>
      <c r="H110" s="31" t="s">
        <v>21</v>
      </c>
      <c r="J110" s="31" t="s">
        <v>21</v>
      </c>
      <c r="L110" s="31" t="s">
        <v>21</v>
      </c>
      <c r="N110" s="31" t="s">
        <v>21</v>
      </c>
      <c r="P110" s="31" t="s">
        <v>21</v>
      </c>
      <c r="R110" s="31" t="s">
        <v>21</v>
      </c>
      <c r="T110" s="31" t="s">
        <v>21</v>
      </c>
      <c r="V110" s="31" t="s">
        <v>21</v>
      </c>
      <c r="X110" s="31" t="s">
        <v>21</v>
      </c>
      <c r="Y110" s="31" t="s">
        <v>145</v>
      </c>
      <c r="Z110" s="31" t="s">
        <v>21</v>
      </c>
      <c r="AB110" s="31" t="s">
        <v>21</v>
      </c>
      <c r="AD110" s="31" t="s">
        <v>21</v>
      </c>
    </row>
    <row r="111" spans="1:41" s="31" customFormat="1" x14ac:dyDescent="0.25">
      <c r="A111" s="16">
        <f>IF(COUNTIF(H111:AE111,"Yes")/12=0,"0%",COUNTIF(H111:AE111,"Yes")/12)</f>
        <v>1</v>
      </c>
      <c r="B111" s="31" t="s">
        <v>410</v>
      </c>
      <c r="C111" s="31" t="s">
        <v>283</v>
      </c>
      <c r="D111" s="31" t="s">
        <v>284</v>
      </c>
      <c r="E111" s="31" t="s">
        <v>392</v>
      </c>
      <c r="F111" s="31" t="s">
        <v>109</v>
      </c>
      <c r="G111" s="31">
        <v>2</v>
      </c>
      <c r="H111" s="31" t="s">
        <v>21</v>
      </c>
      <c r="I111" s="31" t="s">
        <v>285</v>
      </c>
      <c r="J111" s="31" t="s">
        <v>21</v>
      </c>
      <c r="L111" s="31" t="s">
        <v>21</v>
      </c>
      <c r="N111" s="31" t="s">
        <v>21</v>
      </c>
      <c r="P111" s="31" t="s">
        <v>21</v>
      </c>
      <c r="R111" s="31" t="s">
        <v>21</v>
      </c>
      <c r="T111" s="31" t="s">
        <v>21</v>
      </c>
      <c r="U111" s="31" t="s">
        <v>286</v>
      </c>
      <c r="V111" s="31" t="s">
        <v>21</v>
      </c>
      <c r="W111" s="31" t="s">
        <v>287</v>
      </c>
      <c r="X111" s="31" t="s">
        <v>21</v>
      </c>
      <c r="Z111" s="31" t="s">
        <v>21</v>
      </c>
      <c r="AB111" s="31" t="s">
        <v>21</v>
      </c>
      <c r="AD111" s="31" t="s">
        <v>21</v>
      </c>
    </row>
    <row r="112" spans="1:41" s="31" customFormat="1" x14ac:dyDescent="0.25">
      <c r="A112" s="16">
        <f>IF(COUNTIF(H112:AE112,"Yes")/12=0,"0%",COUNTIF(H112:AE112,"Yes")/12)</f>
        <v>0.91666666666666663</v>
      </c>
      <c r="B112" s="31" t="s">
        <v>410</v>
      </c>
      <c r="C112" s="31" t="s">
        <v>340</v>
      </c>
      <c r="D112" s="31" t="s">
        <v>341</v>
      </c>
      <c r="E112" s="31" t="s">
        <v>392</v>
      </c>
      <c r="F112" s="31" t="s">
        <v>61</v>
      </c>
      <c r="G112" s="31">
        <v>30</v>
      </c>
      <c r="H112" s="31" t="s">
        <v>21</v>
      </c>
      <c r="I112" s="31" t="s">
        <v>342</v>
      </c>
      <c r="J112" s="31" t="s">
        <v>22</v>
      </c>
      <c r="K112" s="31" t="s">
        <v>343</v>
      </c>
      <c r="L112" s="31" t="s">
        <v>21</v>
      </c>
      <c r="N112" s="31" t="s">
        <v>21</v>
      </c>
      <c r="P112" s="31" t="s">
        <v>21</v>
      </c>
      <c r="R112" s="31" t="s">
        <v>21</v>
      </c>
      <c r="T112" s="31" t="s">
        <v>21</v>
      </c>
      <c r="V112" s="31" t="s">
        <v>21</v>
      </c>
      <c r="W112" s="31" t="s">
        <v>344</v>
      </c>
      <c r="X112" s="31" t="s">
        <v>21</v>
      </c>
      <c r="Y112" s="31" t="s">
        <v>345</v>
      </c>
      <c r="Z112" s="31" t="s">
        <v>21</v>
      </c>
      <c r="AA112" s="31" t="s">
        <v>346</v>
      </c>
      <c r="AB112" s="31" t="s">
        <v>21</v>
      </c>
      <c r="AD112" s="31" t="s">
        <v>21</v>
      </c>
    </row>
    <row r="113" spans="1:41" s="31" customFormat="1" x14ac:dyDescent="0.25">
      <c r="A113" s="16">
        <f>IF(COUNTIF(H113:AE113,"Yes")/12=0,"0%",COUNTIF(H113:AE113,"Yes")/12)</f>
        <v>0.91666666666666663</v>
      </c>
      <c r="B113" s="31" t="s">
        <v>410</v>
      </c>
      <c r="C113" s="31" t="s">
        <v>59</v>
      </c>
      <c r="D113" s="31" t="s">
        <v>60</v>
      </c>
      <c r="E113" s="31" t="s">
        <v>392</v>
      </c>
      <c r="F113" s="31" t="s">
        <v>61</v>
      </c>
      <c r="G113" s="31">
        <v>16</v>
      </c>
      <c r="H113" s="31" t="s">
        <v>21</v>
      </c>
      <c r="J113" s="31" t="s">
        <v>21</v>
      </c>
      <c r="L113" s="31" t="s">
        <v>21</v>
      </c>
      <c r="N113" s="31" t="s">
        <v>21</v>
      </c>
      <c r="P113" s="31" t="s">
        <v>21</v>
      </c>
      <c r="R113" s="31" t="s">
        <v>21</v>
      </c>
      <c r="T113" s="31" t="s">
        <v>21</v>
      </c>
      <c r="V113" s="31" t="s">
        <v>21</v>
      </c>
      <c r="X113" s="31" t="s">
        <v>22</v>
      </c>
      <c r="Y113" s="31" t="s">
        <v>62</v>
      </c>
      <c r="Z113" s="31" t="s">
        <v>21</v>
      </c>
      <c r="AB113" s="31" t="s">
        <v>21</v>
      </c>
      <c r="AD113" s="31" t="s">
        <v>21</v>
      </c>
    </row>
    <row r="114" spans="1:41" s="31" customFormat="1" x14ac:dyDescent="0.25">
      <c r="A114" s="16">
        <f>IF(COUNTIF(H114:AE114,"Yes")/12=0,"0%",COUNTIF(H114:AE114,"Yes")/12)</f>
        <v>1</v>
      </c>
      <c r="B114" s="31" t="s">
        <v>410</v>
      </c>
      <c r="C114" s="31" t="s">
        <v>174</v>
      </c>
      <c r="D114" s="31" t="s">
        <v>175</v>
      </c>
      <c r="E114" s="31" t="s">
        <v>392</v>
      </c>
      <c r="F114" s="31" t="s">
        <v>61</v>
      </c>
      <c r="G114" s="31">
        <v>8</v>
      </c>
      <c r="H114" s="31" t="s">
        <v>21</v>
      </c>
      <c r="J114" s="31" t="s">
        <v>21</v>
      </c>
      <c r="L114" s="31" t="s">
        <v>21</v>
      </c>
      <c r="N114" s="31" t="s">
        <v>21</v>
      </c>
      <c r="P114" s="31" t="s">
        <v>21</v>
      </c>
      <c r="R114" s="31" t="s">
        <v>21</v>
      </c>
      <c r="T114" s="31" t="s">
        <v>21</v>
      </c>
      <c r="V114" s="31" t="s">
        <v>21</v>
      </c>
      <c r="X114" s="31" t="s">
        <v>21</v>
      </c>
      <c r="Z114" s="31" t="s">
        <v>21</v>
      </c>
      <c r="AB114" s="31" t="s">
        <v>21</v>
      </c>
      <c r="AD114" s="31" t="s">
        <v>21</v>
      </c>
    </row>
    <row r="115" spans="1:41" s="31" customFormat="1" x14ac:dyDescent="0.25">
      <c r="A115" s="16">
        <f>IF(COUNTIF(H115:AE115,"Yes")/12=0,"0%",COUNTIF(H115:AE115,"Yes")/12)</f>
        <v>1</v>
      </c>
      <c r="B115" s="31" t="s">
        <v>410</v>
      </c>
      <c r="C115" s="31" t="s">
        <v>229</v>
      </c>
      <c r="D115" s="31" t="s">
        <v>230</v>
      </c>
      <c r="E115" s="31" t="s">
        <v>392</v>
      </c>
      <c r="F115" s="31" t="s">
        <v>99</v>
      </c>
      <c r="G115" s="31">
        <v>14</v>
      </c>
      <c r="H115" s="31" t="s">
        <v>21</v>
      </c>
      <c r="J115" s="31" t="s">
        <v>21</v>
      </c>
      <c r="L115" s="31" t="s">
        <v>21</v>
      </c>
      <c r="N115" s="31" t="s">
        <v>21</v>
      </c>
      <c r="P115" s="31" t="s">
        <v>21</v>
      </c>
      <c r="R115" s="31" t="s">
        <v>21</v>
      </c>
      <c r="T115" s="31" t="s">
        <v>21</v>
      </c>
      <c r="V115" s="31" t="s">
        <v>21</v>
      </c>
      <c r="X115" s="31" t="s">
        <v>21</v>
      </c>
      <c r="Z115" s="31" t="s">
        <v>21</v>
      </c>
      <c r="AB115" s="31" t="s">
        <v>21</v>
      </c>
      <c r="AD115" s="31" t="s">
        <v>21</v>
      </c>
      <c r="AE115" s="31" t="s">
        <v>406</v>
      </c>
    </row>
    <row r="116" spans="1:41" s="31" customFormat="1" x14ac:dyDescent="0.25">
      <c r="A116" s="16">
        <f>IF(COUNTIF(H116:AO116,"Yes")/17=0,"0%",COUNTIF(H116:AO116,"Yes")/17)</f>
        <v>1</v>
      </c>
      <c r="B116" s="31" t="s">
        <v>410</v>
      </c>
      <c r="C116" s="31" t="s">
        <v>63</v>
      </c>
      <c r="D116" s="31" t="s">
        <v>173</v>
      </c>
      <c r="E116" s="31" t="s">
        <v>448</v>
      </c>
      <c r="G116" s="31">
        <v>5</v>
      </c>
      <c r="H116" s="31" t="s">
        <v>21</v>
      </c>
      <c r="J116" s="31" t="s">
        <v>21</v>
      </c>
      <c r="L116" s="31" t="s">
        <v>21</v>
      </c>
      <c r="N116" s="31" t="s">
        <v>21</v>
      </c>
      <c r="P116" s="31" t="s">
        <v>21</v>
      </c>
      <c r="R116" s="31" t="s">
        <v>21</v>
      </c>
      <c r="T116" s="31" t="s">
        <v>21</v>
      </c>
      <c r="V116" s="31" t="s">
        <v>21</v>
      </c>
      <c r="X116" s="31" t="s">
        <v>21</v>
      </c>
      <c r="Z116" s="31" t="s">
        <v>21</v>
      </c>
      <c r="AB116" s="31" t="s">
        <v>21</v>
      </c>
      <c r="AD116" s="31" t="s">
        <v>21</v>
      </c>
      <c r="AF116" s="31" t="s">
        <v>21</v>
      </c>
      <c r="AH116" s="31" t="s">
        <v>21</v>
      </c>
      <c r="AJ116" s="31" t="s">
        <v>21</v>
      </c>
      <c r="AL116" s="31" t="s">
        <v>21</v>
      </c>
      <c r="AN116" s="31" t="s">
        <v>21</v>
      </c>
    </row>
    <row r="117" spans="1:41" s="31" customFormat="1" x14ac:dyDescent="0.25">
      <c r="A117" s="16">
        <f>IF(COUNTIF(H117:AO117,"Yes")/17=0,"0%",COUNTIF(H117:AO117,"Yes")/17)</f>
        <v>1</v>
      </c>
      <c r="B117" s="31" t="s">
        <v>410</v>
      </c>
      <c r="C117" s="31" t="s">
        <v>139</v>
      </c>
      <c r="D117" s="31" t="s">
        <v>140</v>
      </c>
      <c r="E117" s="31" t="s">
        <v>448</v>
      </c>
      <c r="G117" s="31">
        <v>3</v>
      </c>
      <c r="H117" s="31" t="s">
        <v>21</v>
      </c>
      <c r="J117" s="31" t="s">
        <v>21</v>
      </c>
      <c r="L117" s="31" t="s">
        <v>21</v>
      </c>
      <c r="N117" s="31" t="s">
        <v>21</v>
      </c>
      <c r="P117" s="31" t="s">
        <v>21</v>
      </c>
      <c r="R117" s="31" t="s">
        <v>21</v>
      </c>
      <c r="T117" s="31" t="s">
        <v>21</v>
      </c>
      <c r="V117" s="31" t="s">
        <v>21</v>
      </c>
      <c r="X117" s="31" t="s">
        <v>21</v>
      </c>
      <c r="Z117" s="31" t="s">
        <v>21</v>
      </c>
      <c r="AB117" s="31" t="s">
        <v>21</v>
      </c>
      <c r="AD117" s="31" t="s">
        <v>21</v>
      </c>
      <c r="AF117" s="31" t="s">
        <v>21</v>
      </c>
      <c r="AH117" s="31" t="s">
        <v>21</v>
      </c>
      <c r="AJ117" s="31" t="s">
        <v>21</v>
      </c>
      <c r="AL117" s="31" t="s">
        <v>21</v>
      </c>
      <c r="AN117" s="31" t="s">
        <v>21</v>
      </c>
    </row>
    <row r="118" spans="1:41" s="31" customFormat="1" x14ac:dyDescent="0.25">
      <c r="A118" s="16">
        <f>IF(COUNTIF(H118:AE118,"Yes")/12=0,"0%",COUNTIF(H118:AE118,"Yes")/12)</f>
        <v>1</v>
      </c>
      <c r="B118" s="31" t="s">
        <v>410</v>
      </c>
      <c r="C118" s="31" t="s">
        <v>378</v>
      </c>
      <c r="D118" s="31" t="s">
        <v>379</v>
      </c>
      <c r="E118" s="31" t="s">
        <v>392</v>
      </c>
      <c r="F118" s="31" t="s">
        <v>61</v>
      </c>
      <c r="G118" s="31">
        <v>13</v>
      </c>
      <c r="H118" s="31" t="s">
        <v>21</v>
      </c>
      <c r="J118" s="31" t="s">
        <v>21</v>
      </c>
      <c r="L118" s="31" t="s">
        <v>21</v>
      </c>
      <c r="N118" s="31" t="s">
        <v>21</v>
      </c>
      <c r="P118" s="31" t="s">
        <v>21</v>
      </c>
      <c r="R118" s="31" t="s">
        <v>21</v>
      </c>
      <c r="S118" s="31" t="s">
        <v>380</v>
      </c>
      <c r="T118" s="31" t="s">
        <v>21</v>
      </c>
      <c r="V118" s="31" t="s">
        <v>21</v>
      </c>
      <c r="X118" s="31" t="s">
        <v>21</v>
      </c>
      <c r="Z118" s="31" t="s">
        <v>21</v>
      </c>
      <c r="AB118" s="31" t="s">
        <v>21</v>
      </c>
      <c r="AD118" s="31" t="s">
        <v>21</v>
      </c>
    </row>
    <row r="119" spans="1:41" s="31" customFormat="1" x14ac:dyDescent="0.25">
      <c r="A119" s="16">
        <f>IF(COUNTIF(H119:AE119,"Yes")/12=0,"0%",COUNTIF(H119:AE119,"Yes")/12)</f>
        <v>1</v>
      </c>
      <c r="B119" s="31" t="s">
        <v>410</v>
      </c>
      <c r="C119" s="31" t="s">
        <v>231</v>
      </c>
      <c r="D119" s="31" t="s">
        <v>232</v>
      </c>
      <c r="E119" s="31" t="s">
        <v>392</v>
      </c>
      <c r="F119" s="31" t="s">
        <v>47</v>
      </c>
      <c r="G119" s="31">
        <v>4</v>
      </c>
      <c r="H119" s="31" t="s">
        <v>21</v>
      </c>
      <c r="J119" s="31" t="s">
        <v>21</v>
      </c>
      <c r="L119" s="31" t="s">
        <v>21</v>
      </c>
      <c r="N119" s="31" t="s">
        <v>21</v>
      </c>
      <c r="P119" s="31" t="s">
        <v>21</v>
      </c>
      <c r="R119" s="31" t="s">
        <v>21</v>
      </c>
      <c r="T119" s="31" t="s">
        <v>21</v>
      </c>
      <c r="V119" s="31" t="s">
        <v>21</v>
      </c>
      <c r="X119" s="31" t="s">
        <v>21</v>
      </c>
      <c r="Y119" s="31" t="s">
        <v>233</v>
      </c>
      <c r="Z119" s="31" t="s">
        <v>21</v>
      </c>
      <c r="AB119" s="31" t="s">
        <v>21</v>
      </c>
      <c r="AC119" s="31" t="s">
        <v>234</v>
      </c>
      <c r="AD119" s="31" t="s">
        <v>21</v>
      </c>
    </row>
    <row r="120" spans="1:41" s="31" customFormat="1" x14ac:dyDescent="0.25">
      <c r="A120" s="16">
        <f>IF(COUNTIF(H120:AE120,"Yes")/12=0,"0%",COUNTIF(H120:AE120,"Yes")/12)</f>
        <v>1</v>
      </c>
      <c r="B120" s="31" t="s">
        <v>410</v>
      </c>
      <c r="C120" s="31" t="s">
        <v>200</v>
      </c>
      <c r="D120" s="31" t="s">
        <v>201</v>
      </c>
      <c r="E120" s="31" t="s">
        <v>392</v>
      </c>
      <c r="F120" s="31" t="s">
        <v>51</v>
      </c>
      <c r="G120" s="31">
        <v>10</v>
      </c>
      <c r="H120" s="31" t="s">
        <v>21</v>
      </c>
      <c r="J120" s="31" t="s">
        <v>21</v>
      </c>
      <c r="L120" s="31" t="s">
        <v>21</v>
      </c>
      <c r="N120" s="31" t="s">
        <v>21</v>
      </c>
      <c r="P120" s="31" t="s">
        <v>21</v>
      </c>
      <c r="R120" s="31" t="s">
        <v>21</v>
      </c>
      <c r="T120" s="31" t="s">
        <v>21</v>
      </c>
      <c r="V120" s="31" t="s">
        <v>21</v>
      </c>
      <c r="X120" s="31" t="s">
        <v>21</v>
      </c>
      <c r="Z120" s="31" t="s">
        <v>21</v>
      </c>
      <c r="AB120" s="31" t="s">
        <v>21</v>
      </c>
      <c r="AD120" s="31" t="s">
        <v>21</v>
      </c>
      <c r="AE120" s="31" t="s">
        <v>25</v>
      </c>
    </row>
    <row r="121" spans="1:41" s="31" customFormat="1" x14ac:dyDescent="0.25">
      <c r="A121" s="16">
        <f>IF(COUNTIF(H121:AE121,"Yes")/12=0,"0%",COUNTIF(H121:AE121,"Yes")/12)</f>
        <v>1</v>
      </c>
      <c r="B121" s="31" t="s">
        <v>410</v>
      </c>
      <c r="C121" s="31" t="s">
        <v>352</v>
      </c>
      <c r="D121" s="31" t="s">
        <v>353</v>
      </c>
      <c r="E121" s="31" t="s">
        <v>392</v>
      </c>
      <c r="F121" s="31" t="s">
        <v>54</v>
      </c>
      <c r="G121" s="31">
        <v>8</v>
      </c>
      <c r="H121" s="31" t="s">
        <v>21</v>
      </c>
      <c r="J121" s="31" t="s">
        <v>21</v>
      </c>
      <c r="L121" s="31" t="s">
        <v>21</v>
      </c>
      <c r="N121" s="31" t="s">
        <v>21</v>
      </c>
      <c r="P121" s="31" t="s">
        <v>21</v>
      </c>
      <c r="R121" s="31" t="s">
        <v>21</v>
      </c>
      <c r="T121" s="31" t="s">
        <v>21</v>
      </c>
      <c r="V121" s="31" t="s">
        <v>21</v>
      </c>
      <c r="X121" s="31" t="s">
        <v>21</v>
      </c>
      <c r="Z121" s="31" t="s">
        <v>21</v>
      </c>
      <c r="AB121" s="31" t="s">
        <v>21</v>
      </c>
      <c r="AD121" s="31" t="s">
        <v>21</v>
      </c>
    </row>
    <row r="122" spans="1:41" s="31" customFormat="1" x14ac:dyDescent="0.25">
      <c r="A122" s="26">
        <f>IF(COUNTIF(H122:AE122,"Yes")/12=0,"0%",COUNTIF(H122:AE122,"Yes")/12)</f>
        <v>0.83333333333333337</v>
      </c>
      <c r="B122" s="23" t="s">
        <v>409</v>
      </c>
      <c r="C122" s="23" t="s">
        <v>33</v>
      </c>
      <c r="D122" s="23" t="s">
        <v>251</v>
      </c>
      <c r="E122" s="23" t="s">
        <v>392</v>
      </c>
      <c r="F122" s="23" t="s">
        <v>47</v>
      </c>
      <c r="G122" s="23">
        <v>17</v>
      </c>
      <c r="H122" s="23" t="s">
        <v>21</v>
      </c>
      <c r="I122" s="23"/>
      <c r="J122" s="23" t="s">
        <v>21</v>
      </c>
      <c r="K122" s="23"/>
      <c r="L122" s="23" t="s">
        <v>21</v>
      </c>
      <c r="M122" s="23"/>
      <c r="N122" s="23" t="s">
        <v>21</v>
      </c>
      <c r="O122" s="23"/>
      <c r="P122" s="23" t="s">
        <v>21</v>
      </c>
      <c r="Q122" s="23"/>
      <c r="R122" s="23" t="s">
        <v>21</v>
      </c>
      <c r="S122" s="23"/>
      <c r="T122" s="23" t="s">
        <v>21</v>
      </c>
      <c r="U122" s="23"/>
      <c r="V122" s="23" t="s">
        <v>22</v>
      </c>
      <c r="W122" s="23" t="s">
        <v>252</v>
      </c>
      <c r="X122" s="23" t="s">
        <v>21</v>
      </c>
      <c r="Y122" s="23"/>
      <c r="Z122" s="23" t="s">
        <v>21</v>
      </c>
      <c r="AA122" s="23"/>
      <c r="AB122" s="23" t="s">
        <v>21</v>
      </c>
      <c r="AC122" s="23" t="s">
        <v>253</v>
      </c>
      <c r="AD122" s="23" t="s">
        <v>22</v>
      </c>
      <c r="AE122" s="23" t="s">
        <v>254</v>
      </c>
      <c r="AF122" s="23"/>
      <c r="AG122" s="23"/>
      <c r="AH122" s="23"/>
      <c r="AI122" s="23"/>
      <c r="AJ122" s="23"/>
      <c r="AK122" s="23"/>
      <c r="AL122" s="23"/>
      <c r="AM122" s="23"/>
      <c r="AN122" s="23"/>
      <c r="AO122" s="23"/>
    </row>
    <row r="123" spans="1:41" s="31" customFormat="1" x14ac:dyDescent="0.25">
      <c r="A123" s="26">
        <f>IF(COUNTIF(H123:AE123,"Yes")/12=0,"0%",COUNTIF(H123:AE123,"Yes")/12)</f>
        <v>0.5</v>
      </c>
      <c r="B123" s="23"/>
      <c r="C123" s="23" t="s">
        <v>33</v>
      </c>
      <c r="D123" s="23" t="s">
        <v>34</v>
      </c>
      <c r="E123" s="23" t="s">
        <v>392</v>
      </c>
      <c r="F123" s="23" t="s">
        <v>20</v>
      </c>
      <c r="G123" s="23">
        <v>2</v>
      </c>
      <c r="H123" s="23" t="s">
        <v>22</v>
      </c>
      <c r="I123" s="23" t="s">
        <v>35</v>
      </c>
      <c r="J123" s="23" t="s">
        <v>22</v>
      </c>
      <c r="K123" s="23" t="s">
        <v>36</v>
      </c>
      <c r="L123" s="23" t="s">
        <v>21</v>
      </c>
      <c r="M123" s="23" t="s">
        <v>37</v>
      </c>
      <c r="N123" s="23" t="s">
        <v>21</v>
      </c>
      <c r="O123" s="23" t="s">
        <v>38</v>
      </c>
      <c r="P123" s="23" t="s">
        <v>22</v>
      </c>
      <c r="Q123" s="23" t="s">
        <v>39</v>
      </c>
      <c r="R123" s="23" t="s">
        <v>21</v>
      </c>
      <c r="S123" s="23" t="s">
        <v>40</v>
      </c>
      <c r="T123" s="23" t="s">
        <v>21</v>
      </c>
      <c r="U123" s="23"/>
      <c r="V123" s="23" t="s">
        <v>21</v>
      </c>
      <c r="W123" s="23" t="s">
        <v>41</v>
      </c>
      <c r="X123" s="23" t="s">
        <v>22</v>
      </c>
      <c r="Y123" s="23" t="s">
        <v>42</v>
      </c>
      <c r="Z123" s="23" t="s">
        <v>22</v>
      </c>
      <c r="AA123" s="23" t="s">
        <v>43</v>
      </c>
      <c r="AB123" s="23" t="s">
        <v>21</v>
      </c>
      <c r="AC123" s="23"/>
      <c r="AD123" s="23" t="s">
        <v>22</v>
      </c>
      <c r="AE123" s="23" t="s">
        <v>44</v>
      </c>
      <c r="AF123" s="23"/>
      <c r="AG123" s="23"/>
      <c r="AH123" s="23"/>
      <c r="AI123" s="23"/>
      <c r="AJ123" s="23"/>
      <c r="AK123" s="23"/>
      <c r="AL123" s="23"/>
      <c r="AM123" s="23"/>
      <c r="AN123" s="23"/>
      <c r="AO123" s="23"/>
    </row>
    <row r="124" spans="1:41" s="31" customFormat="1" x14ac:dyDescent="0.25">
      <c r="A124" s="26">
        <f>IF(COUNTIF(H124:AE124,"Yes")/12=0,"0%",COUNTIF(H124:AE124,"Yes")/12)</f>
        <v>0.66666666666666663</v>
      </c>
      <c r="B124" s="23"/>
      <c r="C124" s="23" t="s">
        <v>224</v>
      </c>
      <c r="D124" s="23" t="s">
        <v>225</v>
      </c>
      <c r="E124" s="23" t="s">
        <v>392</v>
      </c>
      <c r="F124" s="23" t="s">
        <v>226</v>
      </c>
      <c r="G124" s="23">
        <v>1</v>
      </c>
      <c r="H124" s="23" t="s">
        <v>22</v>
      </c>
      <c r="I124" s="23"/>
      <c r="J124" s="23" t="s">
        <v>21</v>
      </c>
      <c r="K124" s="23"/>
      <c r="L124" s="23" t="s">
        <v>22</v>
      </c>
      <c r="M124" s="23" t="s">
        <v>227</v>
      </c>
      <c r="N124" s="23" t="s">
        <v>21</v>
      </c>
      <c r="O124" s="23"/>
      <c r="P124" s="23" t="s">
        <v>21</v>
      </c>
      <c r="Q124" s="23"/>
      <c r="R124" s="23" t="s">
        <v>21</v>
      </c>
      <c r="S124" s="23"/>
      <c r="T124" s="23" t="s">
        <v>22</v>
      </c>
      <c r="U124" s="23"/>
      <c r="V124" s="23" t="s">
        <v>21</v>
      </c>
      <c r="W124" s="23"/>
      <c r="X124" s="23" t="s">
        <v>21</v>
      </c>
      <c r="Y124" s="23"/>
      <c r="Z124" s="23" t="s">
        <v>21</v>
      </c>
      <c r="AA124" s="23"/>
      <c r="AB124" s="23" t="s">
        <v>21</v>
      </c>
      <c r="AC124" s="23"/>
      <c r="AD124" s="23" t="s">
        <v>22</v>
      </c>
      <c r="AE124" s="23" t="s">
        <v>228</v>
      </c>
      <c r="AF124" s="23"/>
      <c r="AG124" s="23"/>
      <c r="AH124" s="23"/>
      <c r="AI124" s="23"/>
      <c r="AJ124" s="23"/>
      <c r="AK124" s="23"/>
      <c r="AL124" s="23"/>
      <c r="AM124" s="23"/>
      <c r="AN124" s="23"/>
      <c r="AO124" s="23"/>
    </row>
    <row r="125" spans="1:41" s="31" customFormat="1" x14ac:dyDescent="0.25">
      <c r="A125" s="26">
        <f>IF(COUNTIF(H125:AE125,"Yes")/12=0,"0%",COUNTIF(H125:AE125,"Yes")/12)</f>
        <v>0.91666666666666663</v>
      </c>
      <c r="B125" s="23" t="s">
        <v>410</v>
      </c>
      <c r="C125" s="23" t="s">
        <v>188</v>
      </c>
      <c r="D125" s="23" t="s">
        <v>189</v>
      </c>
      <c r="E125" s="23" t="s">
        <v>392</v>
      </c>
      <c r="F125" s="23" t="s">
        <v>20</v>
      </c>
      <c r="G125" s="23">
        <v>16</v>
      </c>
      <c r="H125" s="23" t="s">
        <v>21</v>
      </c>
      <c r="I125" s="23"/>
      <c r="J125" s="23" t="s">
        <v>21</v>
      </c>
      <c r="K125" s="23"/>
      <c r="L125" s="23" t="s">
        <v>21</v>
      </c>
      <c r="M125" s="23"/>
      <c r="N125" s="23" t="s">
        <v>21</v>
      </c>
      <c r="O125" s="23"/>
      <c r="P125" s="23" t="s">
        <v>21</v>
      </c>
      <c r="Q125" s="23"/>
      <c r="R125" s="23" t="s">
        <v>21</v>
      </c>
      <c r="S125" s="23"/>
      <c r="T125" s="23" t="s">
        <v>21</v>
      </c>
      <c r="U125" s="23"/>
      <c r="V125" s="23" t="s">
        <v>21</v>
      </c>
      <c r="W125" s="23"/>
      <c r="X125" s="23" t="s">
        <v>21</v>
      </c>
      <c r="Y125" s="23"/>
      <c r="Z125" s="23" t="s">
        <v>21</v>
      </c>
      <c r="AA125" s="23"/>
      <c r="AB125" s="23" t="s">
        <v>21</v>
      </c>
      <c r="AC125" s="23"/>
      <c r="AD125" s="23" t="s">
        <v>22</v>
      </c>
      <c r="AE125" s="23" t="s">
        <v>190</v>
      </c>
      <c r="AF125" s="23"/>
      <c r="AG125" s="23"/>
      <c r="AH125" s="23"/>
      <c r="AI125" s="23"/>
      <c r="AJ125" s="23"/>
      <c r="AK125" s="23"/>
      <c r="AL125" s="23"/>
      <c r="AM125" s="23"/>
      <c r="AN125" s="23"/>
      <c r="AO125" s="23"/>
    </row>
    <row r="126" spans="1:41" s="31" customFormat="1" x14ac:dyDescent="0.25">
      <c r="A126" s="26">
        <f>IF(COUNTIF(H126:AE126,"Yes")/12=0,"0%",COUNTIF(H126:AE126,"Yes")/12)</f>
        <v>0.91666666666666663</v>
      </c>
      <c r="B126" s="23" t="s">
        <v>410</v>
      </c>
      <c r="C126" s="23" t="s">
        <v>357</v>
      </c>
      <c r="D126" s="23" t="s">
        <v>358</v>
      </c>
      <c r="E126" s="23" t="s">
        <v>392</v>
      </c>
      <c r="F126" s="23" t="s">
        <v>20</v>
      </c>
      <c r="G126" s="23">
        <v>13</v>
      </c>
      <c r="H126" s="23" t="s">
        <v>21</v>
      </c>
      <c r="I126" s="23"/>
      <c r="J126" s="23" t="s">
        <v>21</v>
      </c>
      <c r="K126" s="23" t="s">
        <v>359</v>
      </c>
      <c r="L126" s="23" t="s">
        <v>21</v>
      </c>
      <c r="M126" s="23"/>
      <c r="N126" s="23" t="s">
        <v>21</v>
      </c>
      <c r="O126" s="23"/>
      <c r="P126" s="23" t="s">
        <v>21</v>
      </c>
      <c r="Q126" s="23"/>
      <c r="R126" s="23" t="s">
        <v>21</v>
      </c>
      <c r="S126" s="23"/>
      <c r="T126" s="23" t="s">
        <v>21</v>
      </c>
      <c r="U126" s="23"/>
      <c r="V126" s="23" t="s">
        <v>21</v>
      </c>
      <c r="W126" s="23" t="s">
        <v>360</v>
      </c>
      <c r="X126" s="23" t="s">
        <v>21</v>
      </c>
      <c r="Y126" s="23"/>
      <c r="Z126" s="23" t="s">
        <v>21</v>
      </c>
      <c r="AA126" s="23" t="s">
        <v>361</v>
      </c>
      <c r="AB126" s="23" t="s">
        <v>21</v>
      </c>
      <c r="AC126" s="23" t="s">
        <v>362</v>
      </c>
      <c r="AD126" s="23" t="s">
        <v>22</v>
      </c>
      <c r="AE126" s="23" t="s">
        <v>363</v>
      </c>
      <c r="AF126" s="23"/>
      <c r="AG126" s="23"/>
      <c r="AH126" s="23"/>
      <c r="AI126" s="23"/>
      <c r="AJ126" s="23"/>
      <c r="AK126" s="23"/>
      <c r="AL126" s="23"/>
      <c r="AM126" s="23"/>
      <c r="AN126" s="23"/>
      <c r="AO126" s="23"/>
    </row>
  </sheetData>
  <sheetProtection password="DE4E" sheet="1" objects="1" scenarios="1"/>
  <sortState ref="A5:AU126">
    <sortCondition descending="1" ref="AD5:AD126"/>
    <sortCondition ref="D5:D126"/>
  </sortState>
  <mergeCells count="17">
    <mergeCell ref="AD3:AE3"/>
    <mergeCell ref="H3:I3"/>
    <mergeCell ref="J3:K3"/>
    <mergeCell ref="L3:M3"/>
    <mergeCell ref="N3:O3"/>
    <mergeCell ref="P3:Q3"/>
    <mergeCell ref="R3:S3"/>
    <mergeCell ref="T3:U3"/>
    <mergeCell ref="V3:W3"/>
    <mergeCell ref="X3:Y3"/>
    <mergeCell ref="Z3:AA3"/>
    <mergeCell ref="AB3:AC3"/>
    <mergeCell ref="AF3:AG3"/>
    <mergeCell ref="AH3:AI3"/>
    <mergeCell ref="AJ3:AK3"/>
    <mergeCell ref="AL3:AM3"/>
    <mergeCell ref="AN3:AO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Responses by Name</vt:lpstr>
      <vt:lpstr>Responses by Office &amp; District</vt:lpstr>
      <vt:lpstr>Responses by Score</vt:lpstr>
      <vt:lpstr>Responses for ATR Pledge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Ray</dc:creator>
  <cp:lastModifiedBy>Ray</cp:lastModifiedBy>
  <dcterms:created xsi:type="dcterms:W3CDTF">2026-08-21T14:48:39Z</dcterms:created>
  <dcterms:modified xsi:type="dcterms:W3CDTF">2026-08-31T04:51:40Z</dcterms:modified>
</cp:coreProperties>
</file>